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Employee details " sheetId="1" r:id="rId1"/>
    <sheet name="Sheet3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MANJAY</author>
  </authors>
  <commentList>
    <comment ref="C1" authorId="0">
      <text>
        <r>
          <rPr>
            <b/>
            <sz val="9"/>
            <rFont val="Tahoma"/>
            <family val="2"/>
          </rPr>
          <t>MANJAY:</t>
        </r>
        <r>
          <rPr>
            <sz val="9"/>
            <rFont val="Tahoma"/>
            <family val="2"/>
          </rPr>
          <t xml:space="preserve">
Put Today formula anywhere in the sheet. This will help you to indentify no. of day left for expiry of Visa or passport
</t>
        </r>
      </text>
    </comment>
    <comment ref="C3" authorId="0">
      <text>
        <r>
          <rPr>
            <b/>
            <sz val="9"/>
            <rFont val="Tahoma"/>
            <family val="2"/>
          </rPr>
          <t>MANJAY:</t>
        </r>
        <r>
          <rPr>
            <sz val="9"/>
            <rFont val="Tahoma"/>
            <family val="2"/>
          </rPr>
          <t xml:space="preserve">
Insert formula== Expiry date - today</t>
        </r>
      </text>
    </comment>
    <comment ref="C4" authorId="0">
      <text>
        <r>
          <rPr>
            <b/>
            <sz val="9"/>
            <rFont val="Tahoma"/>
            <family val="2"/>
          </rPr>
          <t>MANJAY:</t>
        </r>
        <r>
          <rPr>
            <sz val="9"/>
            <rFont val="Tahoma"/>
            <family val="2"/>
          </rPr>
          <t xml:space="preserve">
How you would like to see the report -- do conditional formating. I have marked all passport or visa which is going to expire in 180 days</t>
        </r>
      </text>
    </comment>
  </commentList>
</comments>
</file>

<file path=xl/sharedStrings.xml><?xml version="1.0" encoding="utf-8"?>
<sst xmlns="http://schemas.openxmlformats.org/spreadsheetml/2006/main" count="35" uniqueCount="25">
  <si>
    <t>Name</t>
  </si>
  <si>
    <t xml:space="preserve">Position </t>
  </si>
  <si>
    <t>Bravo #</t>
  </si>
  <si>
    <t>Mobile #</t>
  </si>
  <si>
    <t>Joining Date</t>
  </si>
  <si>
    <t>No</t>
  </si>
  <si>
    <t>Issue Date</t>
  </si>
  <si>
    <t>Expiry Date</t>
  </si>
  <si>
    <t>Entry Date</t>
  </si>
  <si>
    <t xml:space="preserve">Insurance </t>
  </si>
  <si>
    <t>Card No</t>
  </si>
  <si>
    <t xml:space="preserve">Type </t>
  </si>
  <si>
    <t xml:space="preserve">Entry Visa </t>
  </si>
  <si>
    <t>Iqama</t>
  </si>
  <si>
    <t>Driving License</t>
  </si>
  <si>
    <t xml:space="preserve">Passport </t>
  </si>
  <si>
    <t>Nationality</t>
  </si>
  <si>
    <t>Visa Type</t>
  </si>
  <si>
    <t>EMPLOYEE DETAILS MASTER FILE</t>
  </si>
  <si>
    <t>Email Address</t>
  </si>
  <si>
    <t>Passport Expiry date</t>
  </si>
  <si>
    <t>Visa Expiry date</t>
  </si>
  <si>
    <t>Status of Visa</t>
  </si>
  <si>
    <t>Expiring in days</t>
  </si>
  <si>
    <t>Expiry Status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</si>
</sst>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\-mmm\-yy;@"/>
    <numFmt numFmtId="173" formatCode="_ * #,##0_ ;_ * \-#,##0_ ;_ * &quot;-&quot;??_ ;_ @_ "/>
    <numFmt numFmtId="174" formatCode="[$-409]dd/mmm/yy;@"/>
  </numFmts>
  <fonts count="23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14" fontId="0" fillId="24" borderId="11" xfId="0" applyNumberFormat="1" applyFill="1" applyBorder="1" applyAlignment="1">
      <alignment/>
    </xf>
    <xf numFmtId="0" fontId="0" fillId="24" borderId="20" xfId="0" applyFill="1" applyBorder="1" applyAlignment="1">
      <alignment/>
    </xf>
    <xf numFmtId="172" fontId="0" fillId="24" borderId="21" xfId="0" applyNumberForma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3" fillId="7" borderId="25" xfId="0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/>
    </xf>
    <xf numFmtId="173" fontId="0" fillId="0" borderId="0" xfId="42" applyNumberFormat="1" applyFont="1" applyAlignment="1">
      <alignment vertical="top"/>
    </xf>
    <xf numFmtId="0" fontId="4" fillId="24" borderId="0" xfId="0" applyFont="1" applyFill="1" applyBorder="1" applyAlignment="1">
      <alignment horizontal="center" vertical="center"/>
    </xf>
    <xf numFmtId="0" fontId="0" fillId="24" borderId="30" xfId="0" applyFill="1" applyBorder="1" applyAlignment="1">
      <alignment/>
    </xf>
    <xf numFmtId="174" fontId="0" fillId="24" borderId="21" xfId="0" applyNumberFormat="1" applyFill="1" applyBorder="1" applyAlignment="1">
      <alignment/>
    </xf>
    <xf numFmtId="174" fontId="0" fillId="24" borderId="11" xfId="0" applyNumberFormat="1" applyFill="1" applyBorder="1" applyAlignment="1">
      <alignment/>
    </xf>
    <xf numFmtId="174" fontId="0" fillId="24" borderId="16" xfId="0" applyNumberFormat="1" applyFill="1" applyBorder="1" applyAlignment="1">
      <alignment/>
    </xf>
    <xf numFmtId="173" fontId="0" fillId="24" borderId="21" xfId="42" applyNumberFormat="1" applyFont="1" applyFill="1" applyBorder="1" applyAlignment="1">
      <alignment/>
    </xf>
    <xf numFmtId="0" fontId="3" fillId="25" borderId="12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5" borderId="32" xfId="0" applyFont="1" applyFill="1" applyBorder="1" applyAlignment="1">
      <alignment horizontal="center" vertical="center" wrapText="1"/>
    </xf>
    <xf numFmtId="0" fontId="3" fillId="25" borderId="33" xfId="0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36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U19">
      <selection activeCell="G2" sqref="G1:Y36"/>
    </sheetView>
  </sheetViews>
  <sheetFormatPr defaultColWidth="9.140625" defaultRowHeight="15"/>
  <cols>
    <col min="1" max="1" width="22.28125" style="2" customWidth="1"/>
    <col min="2" max="2" width="14.00390625" style="2" customWidth="1"/>
    <col min="3" max="3" width="12.28125" style="2" customWidth="1"/>
    <col min="4" max="4" width="13.57421875" style="2" customWidth="1"/>
    <col min="5" max="5" width="13.421875" style="2" customWidth="1"/>
    <col min="6" max="6" width="13.28125" style="2" customWidth="1"/>
    <col min="7" max="7" width="14.00390625" style="2" customWidth="1"/>
    <col min="8" max="8" width="13.00390625" style="2" customWidth="1"/>
    <col min="9" max="10" width="12.7109375" style="2" customWidth="1"/>
    <col min="11" max="12" width="11.421875" style="2" customWidth="1"/>
    <col min="13" max="14" width="11.28125" style="2" customWidth="1"/>
    <col min="15" max="16" width="11.421875" style="2" customWidth="1"/>
    <col min="17" max="17" width="12.8515625" style="2" customWidth="1"/>
    <col min="18" max="19" width="13.57421875" style="2" customWidth="1"/>
    <col min="20" max="20" width="12.8515625" style="2" customWidth="1"/>
    <col min="21" max="21" width="13.57421875" style="2" customWidth="1"/>
    <col min="22" max="16384" width="9.140625" style="2" customWidth="1"/>
  </cols>
  <sheetData>
    <row r="1" spans="8:14" ht="15.75">
      <c r="H1" s="46" t="s">
        <v>18</v>
      </c>
      <c r="I1" s="46"/>
      <c r="J1" s="46"/>
      <c r="K1" s="46"/>
      <c r="L1" s="46"/>
      <c r="M1" s="46"/>
      <c r="N1" s="25"/>
    </row>
    <row r="2" spans="8:14" ht="15.75">
      <c r="H2" s="46"/>
      <c r="I2" s="46"/>
      <c r="J2" s="46"/>
      <c r="K2" s="46"/>
      <c r="L2" s="46"/>
      <c r="M2" s="46"/>
      <c r="N2" s="25"/>
    </row>
    <row r="3" spans="8:14" ht="15.75">
      <c r="H3" s="47"/>
      <c r="I3" s="47"/>
      <c r="J3" s="47"/>
      <c r="K3" s="47"/>
      <c r="L3" s="47"/>
      <c r="M3" s="47"/>
      <c r="N3" s="30"/>
    </row>
    <row r="4" spans="1:25" s="1" customFormat="1" ht="30" customHeight="1">
      <c r="A4" s="50" t="s">
        <v>0</v>
      </c>
      <c r="B4" s="44" t="s">
        <v>4</v>
      </c>
      <c r="C4" s="52" t="s">
        <v>1</v>
      </c>
      <c r="D4" s="44" t="s">
        <v>16</v>
      </c>
      <c r="E4" s="44" t="s">
        <v>2</v>
      </c>
      <c r="F4" s="44" t="s">
        <v>3</v>
      </c>
      <c r="G4" s="42" t="s">
        <v>19</v>
      </c>
      <c r="H4" s="39" t="s">
        <v>15</v>
      </c>
      <c r="I4" s="40"/>
      <c r="J4" s="40"/>
      <c r="K4" s="41"/>
      <c r="L4" s="48" t="s">
        <v>12</v>
      </c>
      <c r="M4" s="37"/>
      <c r="N4" s="49"/>
      <c r="O4" s="38"/>
      <c r="P4" s="39" t="s">
        <v>13</v>
      </c>
      <c r="Q4" s="40"/>
      <c r="R4" s="41"/>
      <c r="S4" s="39" t="s">
        <v>14</v>
      </c>
      <c r="T4" s="40"/>
      <c r="U4" s="41"/>
      <c r="V4" s="36" t="s">
        <v>9</v>
      </c>
      <c r="W4" s="37"/>
      <c r="X4" s="37"/>
      <c r="Y4" s="38"/>
    </row>
    <row r="5" spans="1:25" s="1" customFormat="1" ht="30.75" thickBot="1">
      <c r="A5" s="51"/>
      <c r="B5" s="45"/>
      <c r="C5" s="53"/>
      <c r="D5" s="45"/>
      <c r="E5" s="45"/>
      <c r="F5" s="45"/>
      <c r="G5" s="43"/>
      <c r="H5" s="19" t="s">
        <v>5</v>
      </c>
      <c r="I5" s="20" t="s">
        <v>6</v>
      </c>
      <c r="J5" s="20" t="s">
        <v>7</v>
      </c>
      <c r="K5" s="20" t="s">
        <v>24</v>
      </c>
      <c r="L5" s="19" t="s">
        <v>17</v>
      </c>
      <c r="M5" s="20" t="s">
        <v>8</v>
      </c>
      <c r="N5" s="20" t="s">
        <v>7</v>
      </c>
      <c r="O5" s="20" t="s">
        <v>24</v>
      </c>
      <c r="P5" s="19" t="s">
        <v>5</v>
      </c>
      <c r="Q5" s="22" t="s">
        <v>6</v>
      </c>
      <c r="R5" s="21" t="s">
        <v>7</v>
      </c>
      <c r="S5" s="19" t="s">
        <v>5</v>
      </c>
      <c r="T5" s="22" t="s">
        <v>6</v>
      </c>
      <c r="U5" s="21" t="s">
        <v>7</v>
      </c>
      <c r="V5" s="22" t="s">
        <v>11</v>
      </c>
      <c r="W5" s="20" t="s">
        <v>10</v>
      </c>
      <c r="X5" s="20" t="s">
        <v>6</v>
      </c>
      <c r="Y5" s="21" t="s">
        <v>7</v>
      </c>
    </row>
    <row r="6" spans="1:25" ht="15" thickTop="1">
      <c r="A6" s="23"/>
      <c r="B6" s="3"/>
      <c r="C6" s="24"/>
      <c r="D6" s="3"/>
      <c r="E6" s="3"/>
      <c r="F6" s="3"/>
      <c r="G6" s="11"/>
      <c r="H6" s="14"/>
      <c r="I6" s="15"/>
      <c r="J6" s="32">
        <v>40999</v>
      </c>
      <c r="K6" s="35">
        <f ca="1">J6-TODAY()</f>
        <v>40</v>
      </c>
      <c r="L6" s="14"/>
      <c r="M6" s="16"/>
      <c r="N6" s="32">
        <v>40999</v>
      </c>
      <c r="O6" s="35">
        <f ca="1">N6-TODAY()</f>
        <v>40</v>
      </c>
      <c r="P6" s="14"/>
      <c r="Q6" s="18"/>
      <c r="R6" s="17"/>
      <c r="S6" s="14"/>
      <c r="T6" s="18"/>
      <c r="U6" s="17"/>
      <c r="V6" s="14"/>
      <c r="W6" s="16"/>
      <c r="X6" s="16"/>
      <c r="Y6" s="17"/>
    </row>
    <row r="7" spans="1:25" ht="14.25">
      <c r="A7" s="6"/>
      <c r="B7" s="4"/>
      <c r="C7" s="5"/>
      <c r="D7" s="4"/>
      <c r="E7" s="4"/>
      <c r="F7" s="4"/>
      <c r="G7" s="7"/>
      <c r="H7" s="6"/>
      <c r="I7" s="4"/>
      <c r="J7" s="33">
        <f>J6+30</f>
        <v>41029</v>
      </c>
      <c r="K7" s="35">
        <f aca="true" ca="1" t="shared" si="0" ref="K7:K35">J7-TODAY()</f>
        <v>70</v>
      </c>
      <c r="L7" s="6"/>
      <c r="M7" s="4"/>
      <c r="N7" s="33">
        <f>N6+30</f>
        <v>41029</v>
      </c>
      <c r="O7" s="35">
        <f aca="true" ca="1" t="shared" si="1" ref="O7:O35">N7-TODAY()</f>
        <v>70</v>
      </c>
      <c r="P7" s="6"/>
      <c r="Q7" s="5"/>
      <c r="R7" s="7"/>
      <c r="S7" s="6"/>
      <c r="T7" s="5"/>
      <c r="U7" s="7"/>
      <c r="V7" s="6"/>
      <c r="W7" s="4"/>
      <c r="X7" s="4"/>
      <c r="Y7" s="7"/>
    </row>
    <row r="8" spans="1:25" ht="14.25">
      <c r="A8" s="6"/>
      <c r="B8" s="4"/>
      <c r="C8" s="5"/>
      <c r="D8" s="4"/>
      <c r="E8" s="4"/>
      <c r="F8" s="4"/>
      <c r="G8" s="7"/>
      <c r="H8" s="6"/>
      <c r="I8" s="13"/>
      <c r="J8" s="33">
        <f aca="true" t="shared" si="2" ref="J8:J35">J7+30</f>
        <v>41059</v>
      </c>
      <c r="K8" s="35">
        <f ca="1" t="shared" si="0"/>
        <v>100</v>
      </c>
      <c r="L8" s="6"/>
      <c r="M8" s="4"/>
      <c r="N8" s="33">
        <f aca="true" t="shared" si="3" ref="N8:N35">N7+30</f>
        <v>41059</v>
      </c>
      <c r="O8" s="35">
        <f ca="1" t="shared" si="1"/>
        <v>100</v>
      </c>
      <c r="P8" s="6"/>
      <c r="Q8" s="5"/>
      <c r="R8" s="7"/>
      <c r="S8" s="6"/>
      <c r="T8" s="5"/>
      <c r="U8" s="7"/>
      <c r="V8" s="6"/>
      <c r="W8" s="4"/>
      <c r="X8" s="4"/>
      <c r="Y8" s="7"/>
    </row>
    <row r="9" spans="1:25" ht="14.25">
      <c r="A9" s="6"/>
      <c r="B9" s="4"/>
      <c r="C9" s="5"/>
      <c r="D9" s="4"/>
      <c r="E9" s="4"/>
      <c r="F9" s="4"/>
      <c r="G9" s="7"/>
      <c r="H9" s="6"/>
      <c r="I9" s="4"/>
      <c r="J9" s="33">
        <f t="shared" si="2"/>
        <v>41089</v>
      </c>
      <c r="K9" s="35">
        <f ca="1" t="shared" si="0"/>
        <v>130</v>
      </c>
      <c r="L9" s="6"/>
      <c r="M9" s="4"/>
      <c r="N9" s="33">
        <f t="shared" si="3"/>
        <v>41089</v>
      </c>
      <c r="O9" s="35">
        <f ca="1" t="shared" si="1"/>
        <v>130</v>
      </c>
      <c r="P9" s="6"/>
      <c r="Q9" s="5"/>
      <c r="R9" s="7"/>
      <c r="S9" s="6"/>
      <c r="T9" s="5"/>
      <c r="U9" s="7"/>
      <c r="V9" s="6"/>
      <c r="W9" s="4"/>
      <c r="X9" s="4"/>
      <c r="Y9" s="7"/>
    </row>
    <row r="10" spans="1:25" ht="14.25">
      <c r="A10" s="6"/>
      <c r="B10" s="4"/>
      <c r="C10" s="5"/>
      <c r="D10" s="4"/>
      <c r="E10" s="4"/>
      <c r="F10" s="4"/>
      <c r="G10" s="7"/>
      <c r="H10" s="6"/>
      <c r="I10" s="4"/>
      <c r="J10" s="33">
        <f t="shared" si="2"/>
        <v>41119</v>
      </c>
      <c r="K10" s="35">
        <f ca="1" t="shared" si="0"/>
        <v>160</v>
      </c>
      <c r="L10" s="6"/>
      <c r="M10" s="4"/>
      <c r="N10" s="33">
        <f t="shared" si="3"/>
        <v>41119</v>
      </c>
      <c r="O10" s="35">
        <f ca="1" t="shared" si="1"/>
        <v>160</v>
      </c>
      <c r="P10" s="6"/>
      <c r="Q10" s="5"/>
      <c r="R10" s="7"/>
      <c r="S10" s="6"/>
      <c r="T10" s="5"/>
      <c r="U10" s="7"/>
      <c r="V10" s="6"/>
      <c r="W10" s="4"/>
      <c r="X10" s="4"/>
      <c r="Y10" s="7"/>
    </row>
    <row r="11" spans="1:25" ht="14.25">
      <c r="A11" s="6"/>
      <c r="B11" s="4"/>
      <c r="C11" s="5"/>
      <c r="D11" s="4"/>
      <c r="E11" s="4"/>
      <c r="F11" s="4"/>
      <c r="G11" s="7"/>
      <c r="H11" s="6"/>
      <c r="I11" s="4"/>
      <c r="J11" s="33">
        <f t="shared" si="2"/>
        <v>41149</v>
      </c>
      <c r="K11" s="35">
        <f ca="1" t="shared" si="0"/>
        <v>190</v>
      </c>
      <c r="L11" s="6"/>
      <c r="M11" s="4"/>
      <c r="N11" s="33">
        <f t="shared" si="3"/>
        <v>41149</v>
      </c>
      <c r="O11" s="35">
        <f ca="1" t="shared" si="1"/>
        <v>190</v>
      </c>
      <c r="P11" s="6"/>
      <c r="Q11" s="5"/>
      <c r="R11" s="7"/>
      <c r="S11" s="6"/>
      <c r="T11" s="5"/>
      <c r="U11" s="7"/>
      <c r="V11" s="6"/>
      <c r="W11" s="4"/>
      <c r="X11" s="4"/>
      <c r="Y11" s="7"/>
    </row>
    <row r="12" spans="1:25" ht="14.25">
      <c r="A12" s="6"/>
      <c r="B12" s="4"/>
      <c r="C12" s="5"/>
      <c r="D12" s="4"/>
      <c r="E12" s="4"/>
      <c r="F12" s="4"/>
      <c r="G12" s="7"/>
      <c r="H12" s="6"/>
      <c r="I12" s="4"/>
      <c r="J12" s="33">
        <f t="shared" si="2"/>
        <v>41179</v>
      </c>
      <c r="K12" s="35">
        <f ca="1" t="shared" si="0"/>
        <v>220</v>
      </c>
      <c r="L12" s="6"/>
      <c r="M12" s="4"/>
      <c r="N12" s="33">
        <f t="shared" si="3"/>
        <v>41179</v>
      </c>
      <c r="O12" s="35">
        <f ca="1" t="shared" si="1"/>
        <v>220</v>
      </c>
      <c r="P12" s="6"/>
      <c r="Q12" s="5"/>
      <c r="R12" s="7"/>
      <c r="S12" s="6"/>
      <c r="T12" s="5"/>
      <c r="U12" s="7"/>
      <c r="V12" s="6"/>
      <c r="W12" s="4"/>
      <c r="X12" s="4"/>
      <c r="Y12" s="7"/>
    </row>
    <row r="13" spans="1:25" ht="14.25">
      <c r="A13" s="6"/>
      <c r="B13" s="4"/>
      <c r="C13" s="5"/>
      <c r="D13" s="4"/>
      <c r="E13" s="4"/>
      <c r="F13" s="4"/>
      <c r="G13" s="7"/>
      <c r="H13" s="6"/>
      <c r="I13" s="4"/>
      <c r="J13" s="33">
        <f t="shared" si="2"/>
        <v>41209</v>
      </c>
      <c r="K13" s="35">
        <f ca="1" t="shared" si="0"/>
        <v>250</v>
      </c>
      <c r="L13" s="6"/>
      <c r="M13" s="4"/>
      <c r="N13" s="33">
        <f t="shared" si="3"/>
        <v>41209</v>
      </c>
      <c r="O13" s="35">
        <f ca="1" t="shared" si="1"/>
        <v>250</v>
      </c>
      <c r="P13" s="6"/>
      <c r="Q13" s="5"/>
      <c r="R13" s="7"/>
      <c r="S13" s="6"/>
      <c r="T13" s="5"/>
      <c r="U13" s="7"/>
      <c r="V13" s="6"/>
      <c r="W13" s="4"/>
      <c r="X13" s="4"/>
      <c r="Y13" s="7"/>
    </row>
    <row r="14" spans="1:25" ht="14.25">
      <c r="A14" s="6"/>
      <c r="B14" s="4"/>
      <c r="C14" s="5"/>
      <c r="D14" s="4"/>
      <c r="E14" s="4"/>
      <c r="F14" s="4"/>
      <c r="G14" s="7"/>
      <c r="H14" s="6"/>
      <c r="I14" s="4"/>
      <c r="J14" s="33">
        <f t="shared" si="2"/>
        <v>41239</v>
      </c>
      <c r="K14" s="35">
        <f ca="1" t="shared" si="0"/>
        <v>280</v>
      </c>
      <c r="L14" s="6"/>
      <c r="M14" s="4"/>
      <c r="N14" s="33">
        <f t="shared" si="3"/>
        <v>41239</v>
      </c>
      <c r="O14" s="35">
        <f ca="1" t="shared" si="1"/>
        <v>280</v>
      </c>
      <c r="P14" s="6"/>
      <c r="Q14" s="5"/>
      <c r="R14" s="7"/>
      <c r="S14" s="6"/>
      <c r="T14" s="5"/>
      <c r="U14" s="7"/>
      <c r="V14" s="6"/>
      <c r="W14" s="4"/>
      <c r="X14" s="4"/>
      <c r="Y14" s="7"/>
    </row>
    <row r="15" spans="1:25" ht="14.25">
      <c r="A15" s="6"/>
      <c r="B15" s="4"/>
      <c r="C15" s="5"/>
      <c r="D15" s="4"/>
      <c r="E15" s="4"/>
      <c r="F15" s="4"/>
      <c r="G15" s="7"/>
      <c r="H15" s="6"/>
      <c r="I15" s="4"/>
      <c r="J15" s="33">
        <f t="shared" si="2"/>
        <v>41269</v>
      </c>
      <c r="K15" s="35">
        <f ca="1" t="shared" si="0"/>
        <v>310</v>
      </c>
      <c r="L15" s="6"/>
      <c r="M15" s="4"/>
      <c r="N15" s="33">
        <f t="shared" si="3"/>
        <v>41269</v>
      </c>
      <c r="O15" s="35">
        <f ca="1" t="shared" si="1"/>
        <v>310</v>
      </c>
      <c r="P15" s="6"/>
      <c r="Q15" s="5"/>
      <c r="R15" s="7"/>
      <c r="S15" s="6"/>
      <c r="T15" s="5"/>
      <c r="U15" s="7"/>
      <c r="V15" s="6"/>
      <c r="W15" s="4"/>
      <c r="X15" s="4"/>
      <c r="Y15" s="7"/>
    </row>
    <row r="16" spans="1:25" ht="14.25">
      <c r="A16" s="6"/>
      <c r="B16" s="4"/>
      <c r="C16" s="5"/>
      <c r="D16" s="4"/>
      <c r="E16" s="4"/>
      <c r="F16" s="4"/>
      <c r="G16" s="7"/>
      <c r="H16" s="6"/>
      <c r="I16" s="4"/>
      <c r="J16" s="33">
        <f t="shared" si="2"/>
        <v>41299</v>
      </c>
      <c r="K16" s="35">
        <f ca="1" t="shared" si="0"/>
        <v>340</v>
      </c>
      <c r="L16" s="6"/>
      <c r="M16" s="4"/>
      <c r="N16" s="33">
        <f t="shared" si="3"/>
        <v>41299</v>
      </c>
      <c r="O16" s="35">
        <f ca="1" t="shared" si="1"/>
        <v>340</v>
      </c>
      <c r="P16" s="6"/>
      <c r="Q16" s="5"/>
      <c r="R16" s="7"/>
      <c r="S16" s="6"/>
      <c r="T16" s="5"/>
      <c r="U16" s="7"/>
      <c r="V16" s="6"/>
      <c r="W16" s="4"/>
      <c r="X16" s="4"/>
      <c r="Y16" s="7"/>
    </row>
    <row r="17" spans="1:25" ht="14.25">
      <c r="A17" s="6"/>
      <c r="B17" s="4"/>
      <c r="C17" s="5"/>
      <c r="D17" s="4"/>
      <c r="E17" s="4"/>
      <c r="F17" s="4"/>
      <c r="G17" s="7"/>
      <c r="H17" s="6"/>
      <c r="I17" s="4"/>
      <c r="J17" s="33">
        <f t="shared" si="2"/>
        <v>41329</v>
      </c>
      <c r="K17" s="35">
        <f ca="1" t="shared" si="0"/>
        <v>370</v>
      </c>
      <c r="L17" s="6"/>
      <c r="M17" s="4"/>
      <c r="N17" s="33">
        <f t="shared" si="3"/>
        <v>41329</v>
      </c>
      <c r="O17" s="35">
        <f ca="1" t="shared" si="1"/>
        <v>370</v>
      </c>
      <c r="P17" s="6"/>
      <c r="Q17" s="5"/>
      <c r="R17" s="7"/>
      <c r="S17" s="6"/>
      <c r="T17" s="5"/>
      <c r="U17" s="7"/>
      <c r="V17" s="6"/>
      <c r="W17" s="4"/>
      <c r="X17" s="4"/>
      <c r="Y17" s="7"/>
    </row>
    <row r="18" spans="1:25" ht="14.25">
      <c r="A18" s="6"/>
      <c r="B18" s="4"/>
      <c r="C18" s="5"/>
      <c r="D18" s="4"/>
      <c r="E18" s="4"/>
      <c r="F18" s="4"/>
      <c r="G18" s="7"/>
      <c r="H18" s="6"/>
      <c r="I18" s="4"/>
      <c r="J18" s="33">
        <f t="shared" si="2"/>
        <v>41359</v>
      </c>
      <c r="K18" s="35">
        <f ca="1" t="shared" si="0"/>
        <v>400</v>
      </c>
      <c r="L18" s="6"/>
      <c r="M18" s="4"/>
      <c r="N18" s="33">
        <f t="shared" si="3"/>
        <v>41359</v>
      </c>
      <c r="O18" s="35">
        <f ca="1" t="shared" si="1"/>
        <v>400</v>
      </c>
      <c r="P18" s="6"/>
      <c r="Q18" s="5"/>
      <c r="R18" s="7"/>
      <c r="S18" s="6"/>
      <c r="T18" s="5"/>
      <c r="U18" s="7"/>
      <c r="V18" s="6"/>
      <c r="W18" s="4"/>
      <c r="X18" s="4"/>
      <c r="Y18" s="7"/>
    </row>
    <row r="19" spans="1:25" ht="14.25">
      <c r="A19" s="6"/>
      <c r="B19" s="4"/>
      <c r="C19" s="5"/>
      <c r="D19" s="4"/>
      <c r="E19" s="4"/>
      <c r="F19" s="4"/>
      <c r="G19" s="7"/>
      <c r="H19" s="6"/>
      <c r="I19" s="4"/>
      <c r="J19" s="33">
        <f t="shared" si="2"/>
        <v>41389</v>
      </c>
      <c r="K19" s="35">
        <f ca="1" t="shared" si="0"/>
        <v>430</v>
      </c>
      <c r="L19" s="6"/>
      <c r="M19" s="4"/>
      <c r="N19" s="33">
        <f t="shared" si="3"/>
        <v>41389</v>
      </c>
      <c r="O19" s="35">
        <f ca="1" t="shared" si="1"/>
        <v>430</v>
      </c>
      <c r="P19" s="6"/>
      <c r="Q19" s="5"/>
      <c r="R19" s="7"/>
      <c r="S19" s="6"/>
      <c r="T19" s="5"/>
      <c r="U19" s="7"/>
      <c r="V19" s="6"/>
      <c r="W19" s="4"/>
      <c r="X19" s="4"/>
      <c r="Y19" s="7"/>
    </row>
    <row r="20" spans="1:25" ht="14.25">
      <c r="A20" s="6"/>
      <c r="B20" s="4"/>
      <c r="C20" s="5"/>
      <c r="D20" s="4"/>
      <c r="E20" s="4"/>
      <c r="F20" s="4"/>
      <c r="G20" s="7"/>
      <c r="H20" s="6"/>
      <c r="I20" s="4"/>
      <c r="J20" s="33">
        <f t="shared" si="2"/>
        <v>41419</v>
      </c>
      <c r="K20" s="35">
        <f ca="1" t="shared" si="0"/>
        <v>460</v>
      </c>
      <c r="L20" s="6"/>
      <c r="M20" s="4"/>
      <c r="N20" s="33">
        <f t="shared" si="3"/>
        <v>41419</v>
      </c>
      <c r="O20" s="35">
        <f ca="1" t="shared" si="1"/>
        <v>460</v>
      </c>
      <c r="P20" s="6"/>
      <c r="Q20" s="5"/>
      <c r="R20" s="7"/>
      <c r="S20" s="6"/>
      <c r="T20" s="5"/>
      <c r="U20" s="7"/>
      <c r="V20" s="6"/>
      <c r="W20" s="4"/>
      <c r="X20" s="4"/>
      <c r="Y20" s="7"/>
    </row>
    <row r="21" spans="1:25" ht="14.25">
      <c r="A21" s="6"/>
      <c r="B21" s="4"/>
      <c r="C21" s="5"/>
      <c r="D21" s="4"/>
      <c r="E21" s="4"/>
      <c r="F21" s="4"/>
      <c r="G21" s="7"/>
      <c r="H21" s="6"/>
      <c r="I21" s="4"/>
      <c r="J21" s="33">
        <f t="shared" si="2"/>
        <v>41449</v>
      </c>
      <c r="K21" s="35">
        <f ca="1" t="shared" si="0"/>
        <v>490</v>
      </c>
      <c r="L21" s="6"/>
      <c r="M21" s="4"/>
      <c r="N21" s="33">
        <f t="shared" si="3"/>
        <v>41449</v>
      </c>
      <c r="O21" s="35">
        <f ca="1" t="shared" si="1"/>
        <v>490</v>
      </c>
      <c r="P21" s="6"/>
      <c r="Q21" s="5"/>
      <c r="R21" s="7"/>
      <c r="S21" s="6"/>
      <c r="T21" s="5"/>
      <c r="U21" s="7"/>
      <c r="V21" s="6"/>
      <c r="W21" s="4"/>
      <c r="X21" s="4"/>
      <c r="Y21" s="7"/>
    </row>
    <row r="22" spans="1:25" ht="14.25">
      <c r="A22" s="6"/>
      <c r="B22" s="4"/>
      <c r="C22" s="5"/>
      <c r="D22" s="4"/>
      <c r="E22" s="4"/>
      <c r="F22" s="4"/>
      <c r="G22" s="7"/>
      <c r="H22" s="6"/>
      <c r="I22" s="4"/>
      <c r="J22" s="33">
        <f t="shared" si="2"/>
        <v>41479</v>
      </c>
      <c r="K22" s="35">
        <f ca="1" t="shared" si="0"/>
        <v>520</v>
      </c>
      <c r="L22" s="6"/>
      <c r="M22" s="4"/>
      <c r="N22" s="33">
        <f t="shared" si="3"/>
        <v>41479</v>
      </c>
      <c r="O22" s="35">
        <f ca="1" t="shared" si="1"/>
        <v>520</v>
      </c>
      <c r="P22" s="6"/>
      <c r="Q22" s="5"/>
      <c r="R22" s="7"/>
      <c r="S22" s="6"/>
      <c r="T22" s="5"/>
      <c r="U22" s="7"/>
      <c r="V22" s="6"/>
      <c r="W22" s="4"/>
      <c r="X22" s="4"/>
      <c r="Y22" s="7"/>
    </row>
    <row r="23" spans="1:25" ht="14.25">
      <c r="A23" s="6"/>
      <c r="B23" s="4"/>
      <c r="C23" s="5"/>
      <c r="D23" s="4"/>
      <c r="E23" s="4"/>
      <c r="F23" s="4"/>
      <c r="G23" s="7"/>
      <c r="H23" s="6"/>
      <c r="I23" s="4"/>
      <c r="J23" s="33">
        <f t="shared" si="2"/>
        <v>41509</v>
      </c>
      <c r="K23" s="35">
        <f ca="1" t="shared" si="0"/>
        <v>550</v>
      </c>
      <c r="L23" s="6"/>
      <c r="M23" s="4"/>
      <c r="N23" s="33">
        <f t="shared" si="3"/>
        <v>41509</v>
      </c>
      <c r="O23" s="35">
        <f ca="1" t="shared" si="1"/>
        <v>550</v>
      </c>
      <c r="P23" s="6"/>
      <c r="Q23" s="5"/>
      <c r="R23" s="7"/>
      <c r="S23" s="6"/>
      <c r="T23" s="5"/>
      <c r="U23" s="7"/>
      <c r="V23" s="6"/>
      <c r="W23" s="4"/>
      <c r="X23" s="4"/>
      <c r="Y23" s="7"/>
    </row>
    <row r="24" spans="1:25" ht="14.25">
      <c r="A24" s="6"/>
      <c r="B24" s="4"/>
      <c r="C24" s="5"/>
      <c r="D24" s="4"/>
      <c r="E24" s="4"/>
      <c r="F24" s="4"/>
      <c r="G24" s="7"/>
      <c r="H24" s="6"/>
      <c r="I24" s="4"/>
      <c r="J24" s="33">
        <f t="shared" si="2"/>
        <v>41539</v>
      </c>
      <c r="K24" s="35">
        <f ca="1" t="shared" si="0"/>
        <v>580</v>
      </c>
      <c r="L24" s="6"/>
      <c r="M24" s="4"/>
      <c r="N24" s="33">
        <f t="shared" si="3"/>
        <v>41539</v>
      </c>
      <c r="O24" s="35">
        <f ca="1" t="shared" si="1"/>
        <v>580</v>
      </c>
      <c r="P24" s="6"/>
      <c r="Q24" s="5"/>
      <c r="R24" s="7"/>
      <c r="S24" s="6"/>
      <c r="T24" s="5"/>
      <c r="U24" s="7"/>
      <c r="V24" s="6"/>
      <c r="W24" s="4"/>
      <c r="X24" s="4"/>
      <c r="Y24" s="7"/>
    </row>
    <row r="25" spans="1:25" ht="14.25">
      <c r="A25" s="6"/>
      <c r="B25" s="4"/>
      <c r="C25" s="5"/>
      <c r="D25" s="4"/>
      <c r="E25" s="4"/>
      <c r="F25" s="4"/>
      <c r="G25" s="7"/>
      <c r="H25" s="6"/>
      <c r="I25" s="4"/>
      <c r="J25" s="33">
        <f t="shared" si="2"/>
        <v>41569</v>
      </c>
      <c r="K25" s="35">
        <f ca="1" t="shared" si="0"/>
        <v>610</v>
      </c>
      <c r="L25" s="6"/>
      <c r="M25" s="4"/>
      <c r="N25" s="33">
        <f t="shared" si="3"/>
        <v>41569</v>
      </c>
      <c r="O25" s="35">
        <f ca="1" t="shared" si="1"/>
        <v>610</v>
      </c>
      <c r="P25" s="6"/>
      <c r="Q25" s="5"/>
      <c r="R25" s="7"/>
      <c r="S25" s="6"/>
      <c r="T25" s="5"/>
      <c r="U25" s="7"/>
      <c r="V25" s="6"/>
      <c r="W25" s="4"/>
      <c r="X25" s="4"/>
      <c r="Y25" s="7"/>
    </row>
    <row r="26" spans="1:25" ht="14.25">
      <c r="A26" s="6"/>
      <c r="B26" s="4"/>
      <c r="C26" s="5"/>
      <c r="D26" s="4"/>
      <c r="E26" s="4"/>
      <c r="F26" s="4"/>
      <c r="G26" s="7"/>
      <c r="H26" s="6"/>
      <c r="I26" s="4"/>
      <c r="J26" s="33">
        <f t="shared" si="2"/>
        <v>41599</v>
      </c>
      <c r="K26" s="35">
        <f ca="1" t="shared" si="0"/>
        <v>640</v>
      </c>
      <c r="L26" s="6"/>
      <c r="M26" s="4"/>
      <c r="N26" s="33">
        <f t="shared" si="3"/>
        <v>41599</v>
      </c>
      <c r="O26" s="35">
        <f ca="1" t="shared" si="1"/>
        <v>640</v>
      </c>
      <c r="P26" s="6"/>
      <c r="Q26" s="5"/>
      <c r="R26" s="7"/>
      <c r="S26" s="6"/>
      <c r="T26" s="5"/>
      <c r="U26" s="7"/>
      <c r="V26" s="6"/>
      <c r="W26" s="4"/>
      <c r="X26" s="4"/>
      <c r="Y26" s="7"/>
    </row>
    <row r="27" spans="1:25" ht="14.25">
      <c r="A27" s="6"/>
      <c r="B27" s="4"/>
      <c r="C27" s="5"/>
      <c r="D27" s="4"/>
      <c r="E27" s="4"/>
      <c r="F27" s="4"/>
      <c r="G27" s="7"/>
      <c r="H27" s="6"/>
      <c r="I27" s="4"/>
      <c r="J27" s="33">
        <f t="shared" si="2"/>
        <v>41629</v>
      </c>
      <c r="K27" s="35">
        <f ca="1" t="shared" si="0"/>
        <v>670</v>
      </c>
      <c r="L27" s="6"/>
      <c r="M27" s="4"/>
      <c r="N27" s="33">
        <f t="shared" si="3"/>
        <v>41629</v>
      </c>
      <c r="O27" s="35">
        <f ca="1" t="shared" si="1"/>
        <v>670</v>
      </c>
      <c r="P27" s="6"/>
      <c r="Q27" s="5"/>
      <c r="R27" s="7"/>
      <c r="S27" s="6"/>
      <c r="T27" s="5"/>
      <c r="U27" s="7"/>
      <c r="V27" s="6"/>
      <c r="W27" s="4"/>
      <c r="X27" s="4"/>
      <c r="Y27" s="7"/>
    </row>
    <row r="28" spans="1:25" ht="14.25">
      <c r="A28" s="6"/>
      <c r="B28" s="4"/>
      <c r="C28" s="5"/>
      <c r="D28" s="4"/>
      <c r="E28" s="4"/>
      <c r="F28" s="4"/>
      <c r="G28" s="7"/>
      <c r="H28" s="6"/>
      <c r="I28" s="4"/>
      <c r="J28" s="33">
        <f t="shared" si="2"/>
        <v>41659</v>
      </c>
      <c r="K28" s="35">
        <f ca="1" t="shared" si="0"/>
        <v>700</v>
      </c>
      <c r="L28" s="6"/>
      <c r="M28" s="4"/>
      <c r="N28" s="33">
        <f t="shared" si="3"/>
        <v>41659</v>
      </c>
      <c r="O28" s="35">
        <f ca="1" t="shared" si="1"/>
        <v>700</v>
      </c>
      <c r="P28" s="6"/>
      <c r="Q28" s="5"/>
      <c r="R28" s="7"/>
      <c r="S28" s="6"/>
      <c r="T28" s="5"/>
      <c r="U28" s="7"/>
      <c r="V28" s="6"/>
      <c r="W28" s="4"/>
      <c r="X28" s="4"/>
      <c r="Y28" s="7"/>
    </row>
    <row r="29" spans="1:25" ht="14.25">
      <c r="A29" s="6"/>
      <c r="B29" s="4"/>
      <c r="C29" s="5"/>
      <c r="D29" s="4"/>
      <c r="E29" s="4"/>
      <c r="F29" s="4"/>
      <c r="G29" s="7"/>
      <c r="H29" s="6"/>
      <c r="I29" s="4"/>
      <c r="J29" s="33">
        <f t="shared" si="2"/>
        <v>41689</v>
      </c>
      <c r="K29" s="35">
        <f ca="1" t="shared" si="0"/>
        <v>730</v>
      </c>
      <c r="L29" s="6"/>
      <c r="M29" s="4"/>
      <c r="N29" s="33">
        <f t="shared" si="3"/>
        <v>41689</v>
      </c>
      <c r="O29" s="35">
        <f ca="1" t="shared" si="1"/>
        <v>730</v>
      </c>
      <c r="P29" s="6"/>
      <c r="Q29" s="5"/>
      <c r="R29" s="7"/>
      <c r="S29" s="6"/>
      <c r="T29" s="5"/>
      <c r="U29" s="7"/>
      <c r="V29" s="6"/>
      <c r="W29" s="4"/>
      <c r="X29" s="4"/>
      <c r="Y29" s="7"/>
    </row>
    <row r="30" spans="1:25" ht="14.25">
      <c r="A30" s="6"/>
      <c r="B30" s="4"/>
      <c r="C30" s="5"/>
      <c r="D30" s="4"/>
      <c r="E30" s="4"/>
      <c r="F30" s="4"/>
      <c r="G30" s="7"/>
      <c r="H30" s="6"/>
      <c r="I30" s="4"/>
      <c r="J30" s="33">
        <f t="shared" si="2"/>
        <v>41719</v>
      </c>
      <c r="K30" s="35">
        <f ca="1" t="shared" si="0"/>
        <v>760</v>
      </c>
      <c r="L30" s="6"/>
      <c r="M30" s="4"/>
      <c r="N30" s="33">
        <f t="shared" si="3"/>
        <v>41719</v>
      </c>
      <c r="O30" s="35">
        <f ca="1" t="shared" si="1"/>
        <v>760</v>
      </c>
      <c r="P30" s="6"/>
      <c r="Q30" s="5"/>
      <c r="R30" s="7"/>
      <c r="S30" s="6"/>
      <c r="T30" s="5"/>
      <c r="U30" s="7"/>
      <c r="V30" s="6"/>
      <c r="W30" s="4"/>
      <c r="X30" s="4"/>
      <c r="Y30" s="7"/>
    </row>
    <row r="31" spans="1:25" ht="14.25">
      <c r="A31" s="6"/>
      <c r="B31" s="4"/>
      <c r="C31" s="5"/>
      <c r="D31" s="4"/>
      <c r="E31" s="4"/>
      <c r="F31" s="4"/>
      <c r="G31" s="7"/>
      <c r="H31" s="6"/>
      <c r="I31" s="4"/>
      <c r="J31" s="33">
        <f t="shared" si="2"/>
        <v>41749</v>
      </c>
      <c r="K31" s="35">
        <f ca="1" t="shared" si="0"/>
        <v>790</v>
      </c>
      <c r="L31" s="6"/>
      <c r="M31" s="4"/>
      <c r="N31" s="33">
        <f t="shared" si="3"/>
        <v>41749</v>
      </c>
      <c r="O31" s="35">
        <f ca="1" t="shared" si="1"/>
        <v>790</v>
      </c>
      <c r="P31" s="6"/>
      <c r="Q31" s="5"/>
      <c r="R31" s="7"/>
      <c r="S31" s="6"/>
      <c r="T31" s="5"/>
      <c r="U31" s="7"/>
      <c r="V31" s="6"/>
      <c r="W31" s="4"/>
      <c r="X31" s="4"/>
      <c r="Y31" s="7"/>
    </row>
    <row r="32" spans="1:25" ht="14.25">
      <c r="A32" s="6"/>
      <c r="B32" s="4"/>
      <c r="C32" s="5"/>
      <c r="D32" s="4"/>
      <c r="E32" s="4"/>
      <c r="F32" s="4"/>
      <c r="G32" s="7"/>
      <c r="H32" s="6"/>
      <c r="I32" s="4"/>
      <c r="J32" s="33">
        <f t="shared" si="2"/>
        <v>41779</v>
      </c>
      <c r="K32" s="35">
        <f ca="1" t="shared" si="0"/>
        <v>820</v>
      </c>
      <c r="L32" s="6"/>
      <c r="M32" s="4"/>
      <c r="N32" s="33">
        <f t="shared" si="3"/>
        <v>41779</v>
      </c>
      <c r="O32" s="35">
        <f ca="1" t="shared" si="1"/>
        <v>820</v>
      </c>
      <c r="P32" s="6"/>
      <c r="Q32" s="5"/>
      <c r="R32" s="7"/>
      <c r="S32" s="6"/>
      <c r="T32" s="5"/>
      <c r="U32" s="7"/>
      <c r="V32" s="6"/>
      <c r="W32" s="4"/>
      <c r="X32" s="4"/>
      <c r="Y32" s="7"/>
    </row>
    <row r="33" spans="1:25" ht="14.25">
      <c r="A33" s="6"/>
      <c r="B33" s="4"/>
      <c r="C33" s="5"/>
      <c r="D33" s="4"/>
      <c r="E33" s="4"/>
      <c r="F33" s="4"/>
      <c r="G33" s="7"/>
      <c r="H33" s="6"/>
      <c r="I33" s="4"/>
      <c r="J33" s="33">
        <f t="shared" si="2"/>
        <v>41809</v>
      </c>
      <c r="K33" s="35">
        <f ca="1" t="shared" si="0"/>
        <v>850</v>
      </c>
      <c r="L33" s="6"/>
      <c r="M33" s="4"/>
      <c r="N33" s="33">
        <f t="shared" si="3"/>
        <v>41809</v>
      </c>
      <c r="O33" s="35">
        <f ca="1" t="shared" si="1"/>
        <v>850</v>
      </c>
      <c r="P33" s="6"/>
      <c r="Q33" s="5"/>
      <c r="R33" s="7"/>
      <c r="S33" s="6"/>
      <c r="T33" s="5"/>
      <c r="U33" s="7"/>
      <c r="V33" s="6"/>
      <c r="W33" s="4"/>
      <c r="X33" s="4"/>
      <c r="Y33" s="7"/>
    </row>
    <row r="34" spans="1:25" ht="14.25">
      <c r="A34" s="6"/>
      <c r="B34" s="4"/>
      <c r="C34" s="5"/>
      <c r="D34" s="4"/>
      <c r="E34" s="4"/>
      <c r="F34" s="4"/>
      <c r="G34" s="7"/>
      <c r="H34" s="6"/>
      <c r="I34" s="4"/>
      <c r="J34" s="33">
        <f t="shared" si="2"/>
        <v>41839</v>
      </c>
      <c r="K34" s="35">
        <f ca="1" t="shared" si="0"/>
        <v>880</v>
      </c>
      <c r="L34" s="6"/>
      <c r="M34" s="4"/>
      <c r="N34" s="33">
        <f t="shared" si="3"/>
        <v>41839</v>
      </c>
      <c r="O34" s="35">
        <f ca="1" t="shared" si="1"/>
        <v>880</v>
      </c>
      <c r="P34" s="6"/>
      <c r="Q34" s="5"/>
      <c r="R34" s="7"/>
      <c r="S34" s="6"/>
      <c r="T34" s="5"/>
      <c r="U34" s="7"/>
      <c r="V34" s="6"/>
      <c r="W34" s="4"/>
      <c r="X34" s="4"/>
      <c r="Y34" s="7"/>
    </row>
    <row r="35" spans="1:25" ht="14.25">
      <c r="A35" s="6"/>
      <c r="B35" s="4"/>
      <c r="C35" s="5"/>
      <c r="D35" s="4"/>
      <c r="E35" s="4"/>
      <c r="F35" s="4"/>
      <c r="G35" s="7"/>
      <c r="H35" s="6"/>
      <c r="I35" s="4"/>
      <c r="J35" s="33">
        <f t="shared" si="2"/>
        <v>41869</v>
      </c>
      <c r="K35" s="35">
        <f ca="1" t="shared" si="0"/>
        <v>910</v>
      </c>
      <c r="L35" s="6"/>
      <c r="M35" s="4"/>
      <c r="N35" s="33">
        <f t="shared" si="3"/>
        <v>41869</v>
      </c>
      <c r="O35" s="35">
        <f ca="1" t="shared" si="1"/>
        <v>910</v>
      </c>
      <c r="P35" s="6"/>
      <c r="Q35" s="5"/>
      <c r="R35" s="7"/>
      <c r="S35" s="6"/>
      <c r="T35" s="5"/>
      <c r="U35" s="7"/>
      <c r="V35" s="6"/>
      <c r="W35" s="4"/>
      <c r="X35" s="4"/>
      <c r="Y35" s="7"/>
    </row>
    <row r="36" spans="1:25" ht="15" thickBot="1">
      <c r="A36" s="8"/>
      <c r="B36" s="9"/>
      <c r="C36" s="12"/>
      <c r="D36" s="9"/>
      <c r="E36" s="9"/>
      <c r="F36" s="9"/>
      <c r="G36" s="10"/>
      <c r="H36" s="8"/>
      <c r="I36" s="9"/>
      <c r="J36" s="34"/>
      <c r="K36" s="9"/>
      <c r="L36" s="8"/>
      <c r="M36" s="9"/>
      <c r="N36" s="31"/>
      <c r="O36" s="10"/>
      <c r="P36" s="8"/>
      <c r="Q36" s="12"/>
      <c r="R36" s="10"/>
      <c r="S36" s="8"/>
      <c r="T36" s="12"/>
      <c r="U36" s="10"/>
      <c r="V36" s="8"/>
      <c r="W36" s="9"/>
      <c r="X36" s="9"/>
      <c r="Y36" s="10"/>
    </row>
  </sheetData>
  <sheetProtection/>
  <mergeCells count="13">
    <mergeCell ref="B4:B5"/>
    <mergeCell ref="A4:A5"/>
    <mergeCell ref="C4:C5"/>
    <mergeCell ref="D4:D5"/>
    <mergeCell ref="E4:E5"/>
    <mergeCell ref="F4:F5"/>
    <mergeCell ref="H1:M3"/>
    <mergeCell ref="L4:O4"/>
    <mergeCell ref="V4:Y4"/>
    <mergeCell ref="P4:R4"/>
    <mergeCell ref="S4:U4"/>
    <mergeCell ref="G4:G5"/>
    <mergeCell ref="H4:K4"/>
  </mergeCells>
  <conditionalFormatting sqref="K6:K35">
    <cfRule type="cellIs" priority="2" dxfId="3" operator="lessThan">
      <formula>180</formula>
    </cfRule>
  </conditionalFormatting>
  <conditionalFormatting sqref="O6:O35">
    <cfRule type="cellIs" priority="1" dxfId="2" operator="lessThan">
      <formula>180</formula>
    </cfRule>
  </conditionalFormatting>
  <printOptions/>
  <pageMargins left="0" right="0" top="0.75" bottom="0" header="0.3" footer="0"/>
  <pageSetup horizontalDpi="600" verticalDpi="600" orientation="landscape" scale="49" r:id="rId2"/>
  <headerFooter alignWithMargins="0"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7.00390625" style="26" customWidth="1"/>
    <col min="2" max="2" width="10.421875" style="26" bestFit="1" customWidth="1"/>
    <col min="3" max="3" width="15.00390625" style="26" customWidth="1"/>
    <col min="4" max="4" width="10.7109375" style="26" bestFit="1" customWidth="1"/>
    <col min="5" max="16384" width="9.140625" style="26" customWidth="1"/>
  </cols>
  <sheetData>
    <row r="1" spans="3:4" ht="15">
      <c r="C1" s="28">
        <f ca="1">TODAY()</f>
        <v>40959</v>
      </c>
      <c r="D1" s="28"/>
    </row>
    <row r="2" spans="1:4" ht="45.75" thickBot="1">
      <c r="A2" s="27" t="s">
        <v>20</v>
      </c>
      <c r="B2" s="27" t="s">
        <v>21</v>
      </c>
      <c r="C2" s="27" t="s">
        <v>23</v>
      </c>
      <c r="D2" s="27" t="s">
        <v>22</v>
      </c>
    </row>
    <row r="3" spans="1:4" ht="15.75" thickTop="1">
      <c r="A3" s="28">
        <v>40999</v>
      </c>
      <c r="B3" s="28">
        <v>40967</v>
      </c>
      <c r="C3" s="29">
        <f>A3-$C$1</f>
        <v>40</v>
      </c>
      <c r="D3" s="29">
        <f>B3-$C$1</f>
        <v>8</v>
      </c>
    </row>
    <row r="4" spans="1:4" ht="15">
      <c r="A4" s="28">
        <f>A3+30</f>
        <v>41029</v>
      </c>
      <c r="B4" s="28">
        <f>B3+30</f>
        <v>40997</v>
      </c>
      <c r="C4" s="29">
        <f>A4-$C$1</f>
        <v>70</v>
      </c>
      <c r="D4" s="29">
        <f aca="true" t="shared" si="0" ref="D4:D21">B4-$C$1</f>
        <v>38</v>
      </c>
    </row>
    <row r="5" spans="1:4" ht="15">
      <c r="A5" s="28">
        <f aca="true" t="shared" si="1" ref="A5:A21">A4+30</f>
        <v>41059</v>
      </c>
      <c r="B5" s="28">
        <f aca="true" t="shared" si="2" ref="B5:B21">B4+30</f>
        <v>41027</v>
      </c>
      <c r="C5" s="29">
        <f aca="true" t="shared" si="3" ref="C5:C21">A5-$C$1</f>
        <v>100</v>
      </c>
      <c r="D5" s="29">
        <f t="shared" si="0"/>
        <v>68</v>
      </c>
    </row>
    <row r="6" spans="1:4" ht="15">
      <c r="A6" s="28">
        <f t="shared" si="1"/>
        <v>41089</v>
      </c>
      <c r="B6" s="28">
        <f t="shared" si="2"/>
        <v>41057</v>
      </c>
      <c r="C6" s="29">
        <f t="shared" si="3"/>
        <v>130</v>
      </c>
      <c r="D6" s="29">
        <f t="shared" si="0"/>
        <v>98</v>
      </c>
    </row>
    <row r="7" spans="1:4" ht="15">
      <c r="A7" s="28">
        <f t="shared" si="1"/>
        <v>41119</v>
      </c>
      <c r="B7" s="28">
        <f t="shared" si="2"/>
        <v>41087</v>
      </c>
      <c r="C7" s="29">
        <f t="shared" si="3"/>
        <v>160</v>
      </c>
      <c r="D7" s="29">
        <f t="shared" si="0"/>
        <v>128</v>
      </c>
    </row>
    <row r="8" spans="1:4" ht="15">
      <c r="A8" s="28">
        <f t="shared" si="1"/>
        <v>41149</v>
      </c>
      <c r="B8" s="28">
        <f t="shared" si="2"/>
        <v>41117</v>
      </c>
      <c r="C8" s="29">
        <f t="shared" si="3"/>
        <v>190</v>
      </c>
      <c r="D8" s="29">
        <f t="shared" si="0"/>
        <v>158</v>
      </c>
    </row>
    <row r="9" spans="1:4" ht="15">
      <c r="A9" s="28">
        <f t="shared" si="1"/>
        <v>41179</v>
      </c>
      <c r="B9" s="28">
        <f t="shared" si="2"/>
        <v>41147</v>
      </c>
      <c r="C9" s="29">
        <f t="shared" si="3"/>
        <v>220</v>
      </c>
      <c r="D9" s="29">
        <f t="shared" si="0"/>
        <v>188</v>
      </c>
    </row>
    <row r="10" spans="1:4" ht="15">
      <c r="A10" s="28">
        <f t="shared" si="1"/>
        <v>41209</v>
      </c>
      <c r="B10" s="28">
        <f t="shared" si="2"/>
        <v>41177</v>
      </c>
      <c r="C10" s="29">
        <f t="shared" si="3"/>
        <v>250</v>
      </c>
      <c r="D10" s="29">
        <f t="shared" si="0"/>
        <v>218</v>
      </c>
    </row>
    <row r="11" spans="1:4" ht="15">
      <c r="A11" s="28">
        <f t="shared" si="1"/>
        <v>41239</v>
      </c>
      <c r="B11" s="28">
        <f t="shared" si="2"/>
        <v>41207</v>
      </c>
      <c r="C11" s="29">
        <f t="shared" si="3"/>
        <v>280</v>
      </c>
      <c r="D11" s="29">
        <f t="shared" si="0"/>
        <v>248</v>
      </c>
    </row>
    <row r="12" spans="1:4" ht="15">
      <c r="A12" s="28">
        <f t="shared" si="1"/>
        <v>41269</v>
      </c>
      <c r="B12" s="28">
        <f t="shared" si="2"/>
        <v>41237</v>
      </c>
      <c r="C12" s="29">
        <f t="shared" si="3"/>
        <v>310</v>
      </c>
      <c r="D12" s="29">
        <f t="shared" si="0"/>
        <v>278</v>
      </c>
    </row>
    <row r="13" spans="1:4" ht="15">
      <c r="A13" s="28">
        <f t="shared" si="1"/>
        <v>41299</v>
      </c>
      <c r="B13" s="28">
        <f t="shared" si="2"/>
        <v>41267</v>
      </c>
      <c r="C13" s="29">
        <f t="shared" si="3"/>
        <v>340</v>
      </c>
      <c r="D13" s="29">
        <f t="shared" si="0"/>
        <v>308</v>
      </c>
    </row>
    <row r="14" spans="1:4" ht="15">
      <c r="A14" s="28">
        <f t="shared" si="1"/>
        <v>41329</v>
      </c>
      <c r="B14" s="28">
        <f t="shared" si="2"/>
        <v>41297</v>
      </c>
      <c r="C14" s="29">
        <f t="shared" si="3"/>
        <v>370</v>
      </c>
      <c r="D14" s="29">
        <f t="shared" si="0"/>
        <v>338</v>
      </c>
    </row>
    <row r="15" spans="1:4" ht="15">
      <c r="A15" s="28">
        <f t="shared" si="1"/>
        <v>41359</v>
      </c>
      <c r="B15" s="28">
        <f t="shared" si="2"/>
        <v>41327</v>
      </c>
      <c r="C15" s="29">
        <f t="shared" si="3"/>
        <v>400</v>
      </c>
      <c r="D15" s="29">
        <f t="shared" si="0"/>
        <v>368</v>
      </c>
    </row>
    <row r="16" spans="1:4" ht="15">
      <c r="A16" s="28">
        <f t="shared" si="1"/>
        <v>41389</v>
      </c>
      <c r="B16" s="28">
        <f t="shared" si="2"/>
        <v>41357</v>
      </c>
      <c r="C16" s="29">
        <f t="shared" si="3"/>
        <v>430</v>
      </c>
      <c r="D16" s="29">
        <f t="shared" si="0"/>
        <v>398</v>
      </c>
    </row>
    <row r="17" spans="1:4" ht="15">
      <c r="A17" s="28">
        <f t="shared" si="1"/>
        <v>41419</v>
      </c>
      <c r="B17" s="28">
        <f t="shared" si="2"/>
        <v>41387</v>
      </c>
      <c r="C17" s="29">
        <f t="shared" si="3"/>
        <v>460</v>
      </c>
      <c r="D17" s="29">
        <f t="shared" si="0"/>
        <v>428</v>
      </c>
    </row>
    <row r="18" spans="1:4" ht="14.25">
      <c r="A18" s="28">
        <f t="shared" si="1"/>
        <v>41449</v>
      </c>
      <c r="B18" s="28">
        <f t="shared" si="2"/>
        <v>41417</v>
      </c>
      <c r="C18" s="29">
        <f t="shared" si="3"/>
        <v>490</v>
      </c>
      <c r="D18" s="29">
        <f t="shared" si="0"/>
        <v>458</v>
      </c>
    </row>
    <row r="19" spans="1:4" ht="14.25">
      <c r="A19" s="28">
        <f t="shared" si="1"/>
        <v>41479</v>
      </c>
      <c r="B19" s="28">
        <f t="shared" si="2"/>
        <v>41447</v>
      </c>
      <c r="C19" s="29">
        <f t="shared" si="3"/>
        <v>520</v>
      </c>
      <c r="D19" s="29">
        <f t="shared" si="0"/>
        <v>488</v>
      </c>
    </row>
    <row r="20" spans="1:4" ht="14.25">
      <c r="A20" s="28">
        <f t="shared" si="1"/>
        <v>41509</v>
      </c>
      <c r="B20" s="28">
        <f t="shared" si="2"/>
        <v>41477</v>
      </c>
      <c r="C20" s="29">
        <f t="shared" si="3"/>
        <v>550</v>
      </c>
      <c r="D20" s="29">
        <f t="shared" si="0"/>
        <v>518</v>
      </c>
    </row>
    <row r="21" spans="1:4" ht="14.25">
      <c r="A21" s="28">
        <f t="shared" si="1"/>
        <v>41539</v>
      </c>
      <c r="B21" s="28">
        <f t="shared" si="2"/>
        <v>41507</v>
      </c>
      <c r="C21" s="29">
        <f t="shared" si="3"/>
        <v>580</v>
      </c>
      <c r="D21" s="29">
        <f t="shared" si="0"/>
        <v>548</v>
      </c>
    </row>
  </sheetData>
  <sheetProtection/>
  <conditionalFormatting sqref="C3:C21">
    <cfRule type="cellIs" priority="2" dxfId="0" operator="lessThan">
      <formula>180</formula>
    </cfRule>
  </conditionalFormatting>
  <conditionalFormatting sqref="D3:D21">
    <cfRule type="cellIs" priority="1" dxfId="0" operator="lessThan">
      <formula>180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Ajaz</dc:creator>
  <cp:keywords/>
  <dc:description/>
  <cp:lastModifiedBy>laxmi</cp:lastModifiedBy>
  <cp:lastPrinted>2012-02-18T07:49:25Z</cp:lastPrinted>
  <dcterms:created xsi:type="dcterms:W3CDTF">2012-02-15T05:54:57Z</dcterms:created>
  <dcterms:modified xsi:type="dcterms:W3CDTF">2012-02-20T07:11:06Z</dcterms:modified>
  <cp:category/>
  <cp:version/>
  <cp:contentType/>
  <cp:contentStatus/>
</cp:coreProperties>
</file>