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070" windowHeight="3390" activeTab="0"/>
  </bookViews>
  <sheets>
    <sheet name="Burnout Score" sheetId="1" r:id="rId1"/>
  </sheets>
  <definedNames>
    <definedName name="_xlnm.Print_Area" localSheetId="0">'Burnout Score'!$A$1:$H$50</definedName>
  </definedNames>
  <calcPr fullCalcOnLoad="1"/>
</workbook>
</file>

<file path=xl/sharedStrings.xml><?xml version="1.0" encoding="utf-8"?>
<sst xmlns="http://schemas.openxmlformats.org/spreadsheetml/2006/main" count="42" uniqueCount="42">
  <si>
    <t>Being Tired</t>
  </si>
  <si>
    <t>Feeling Depressed</t>
  </si>
  <si>
    <t>Having a good day</t>
  </si>
  <si>
    <t>Being Physically exhausted</t>
  </si>
  <si>
    <t>Being emotionally exhausted</t>
  </si>
  <si>
    <t>Being Happy</t>
  </si>
  <si>
    <t>Being "Wiped Out"</t>
  </si>
  <si>
    <t>"Can't take it anymore</t>
  </si>
  <si>
    <t>Being unhappy</t>
  </si>
  <si>
    <t>Feeling run-down</t>
  </si>
  <si>
    <t>Feeling trapped</t>
  </si>
  <si>
    <t>Feeling worthless</t>
  </si>
  <si>
    <t>Being Weary</t>
  </si>
  <si>
    <t>Being troubled</t>
  </si>
  <si>
    <t>Feeling disilliusioned &amp; resentful</t>
  </si>
  <si>
    <t>Being weak &amp; susceptible to illness</t>
  </si>
  <si>
    <t>Feeling hopeless</t>
  </si>
  <si>
    <t>Feeling rejected</t>
  </si>
  <si>
    <t>Feeling Optimistic</t>
  </si>
  <si>
    <t>Feeling Energetic</t>
  </si>
  <si>
    <t>Feeling Anxious</t>
  </si>
  <si>
    <t>A</t>
  </si>
  <si>
    <t>B</t>
  </si>
  <si>
    <t>C</t>
  </si>
  <si>
    <t>D</t>
  </si>
  <si>
    <t>Please use the following Scale</t>
  </si>
  <si>
    <t>Never</t>
  </si>
  <si>
    <t>Once in agreat while</t>
  </si>
  <si>
    <t>Rarely</t>
  </si>
  <si>
    <t>Sometimes</t>
  </si>
  <si>
    <t>Often</t>
  </si>
  <si>
    <t>Usually</t>
  </si>
  <si>
    <t>Always</t>
  </si>
  <si>
    <t>Your Burn-Out Score</t>
  </si>
  <si>
    <t>Compute your burnout score by completing the following questionnaire using the scale provided on the top right.</t>
  </si>
  <si>
    <t>More about your Score:</t>
  </si>
  <si>
    <t>If your Score between 2 &amp; 3, you are doing well. The only suggestion we make is that you go over your score sheet to be sure you have been honest in your responses.</t>
  </si>
  <si>
    <t>If your score is between 3 &amp; 4, it would be wise for you to examine your work life, evaluate your priorities and consider possible changes.</t>
  </si>
  <si>
    <t>If your score is higher than 4, you are experiencing burnout to the extent that it is mandatory that you do something about it.</t>
  </si>
  <si>
    <t>A score of higher than 5 indicates an acute state and a need for immediate help.</t>
  </si>
  <si>
    <t>How Often do you experience any of the following situations?</t>
  </si>
  <si>
    <t xml:space="preserve"> * Adapted from Ayala Pines, Ph.D. and Elliot Aronson, Ph.D., " Why Managers Burn Out," Sales &amp; marketing management 4 (February 1989):38.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</si>
</sst>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14">
    <font>
      <sz val="10"/>
      <name val="Arial"/>
      <family val="0"/>
    </font>
    <font>
      <b/>
      <sz val="12"/>
      <color indexed="18"/>
      <name val="Comic Sans MS"/>
      <family val="4"/>
    </font>
    <font>
      <sz val="9"/>
      <name val="Arial"/>
      <family val="2"/>
    </font>
    <font>
      <b/>
      <sz val="9"/>
      <color indexed="9"/>
      <name val="Arial"/>
      <family val="2"/>
    </font>
    <font>
      <b/>
      <i/>
      <sz val="10"/>
      <color indexed="12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i/>
      <sz val="9"/>
      <color indexed="18"/>
      <name val="Arial"/>
      <family val="2"/>
    </font>
    <font>
      <u val="single"/>
      <sz val="10"/>
      <color indexed="18"/>
      <name val="Arial"/>
      <family val="2"/>
    </font>
    <font>
      <b/>
      <i/>
      <u val="single"/>
      <sz val="9"/>
      <color indexed="18"/>
      <name val="Arial"/>
      <family val="2"/>
    </font>
    <font>
      <i/>
      <sz val="8"/>
      <name val="Arial"/>
      <family val="2"/>
    </font>
    <font>
      <sz val="9.25"/>
      <name val="Arial"/>
      <family val="0"/>
    </font>
    <font>
      <b/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hair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hair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medium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0.941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Lit>
              <c:ptCount val="1"/>
              <c:pt idx="0">
                <c:v>Score</c:v>
              </c:pt>
            </c:strLit>
          </c:xVal>
          <c:yVal>
            <c:numRef>
              <c:f>'Burnout Score'!$G$15</c:f>
              <c:numCache/>
            </c:numRef>
          </c:yVal>
          <c:smooth val="0"/>
        </c:ser>
        <c:axId val="62518856"/>
        <c:axId val="25798793"/>
      </c:scatterChart>
      <c:valAx>
        <c:axId val="62518856"/>
        <c:scaling>
          <c:orientation val="minMax"/>
          <c:max val="1.1"/>
          <c:min val="0.9"/>
        </c:scaling>
        <c:axPos val="b"/>
        <c:delete val="0"/>
        <c:numFmt formatCode="0" sourceLinked="0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5798793"/>
        <c:crosses val="autoZero"/>
        <c:crossBetween val="midCat"/>
        <c:dispUnits/>
      </c:valAx>
      <c:valAx>
        <c:axId val="25798793"/>
        <c:scaling>
          <c:orientation val="minMax"/>
          <c:max val="7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8080"/>
            </a:solidFill>
          </a:ln>
        </c:spPr>
        <c:txPr>
          <a:bodyPr/>
          <a:lstStyle/>
          <a:p>
            <a:pPr>
              <a:defRPr lang="en-US" cap="none" sz="82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251885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17</xdr:row>
      <xdr:rowOff>38100</xdr:rowOff>
    </xdr:from>
    <xdr:to>
      <xdr:col>11</xdr:col>
      <xdr:colOff>323850</xdr:colOff>
      <xdr:row>28</xdr:row>
      <xdr:rowOff>114300</xdr:rowOff>
    </xdr:to>
    <xdr:graphicFrame>
      <xdr:nvGraphicFramePr>
        <xdr:cNvPr id="1" name="Chart 14"/>
        <xdr:cNvGraphicFramePr/>
      </xdr:nvGraphicFramePr>
      <xdr:xfrm>
        <a:off x="3409950" y="3057525"/>
        <a:ext cx="31051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22</xdr:row>
      <xdr:rowOff>57150</xdr:rowOff>
    </xdr:from>
    <xdr:to>
      <xdr:col>8</xdr:col>
      <xdr:colOff>190500</xdr:colOff>
      <xdr:row>28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4886325" y="3933825"/>
          <a:ext cx="276225" cy="100965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008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95250</xdr:rowOff>
    </xdr:from>
    <xdr:to>
      <xdr:col>4</xdr:col>
      <xdr:colOff>257175</xdr:colOff>
      <xdr:row>3</xdr:row>
      <xdr:rowOff>104775</xdr:rowOff>
    </xdr:to>
    <xdr:sp>
      <xdr:nvSpPr>
        <xdr:cNvPr id="3" name="Line 1"/>
        <xdr:cNvSpPr>
          <a:spLocks/>
        </xdr:cNvSpPr>
      </xdr:nvSpPr>
      <xdr:spPr>
        <a:xfrm flipV="1">
          <a:off x="2657475" y="676275"/>
          <a:ext cx="733425" cy="95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17</xdr:row>
      <xdr:rowOff>133350</xdr:rowOff>
    </xdr:from>
    <xdr:to>
      <xdr:col>8</xdr:col>
      <xdr:colOff>190500</xdr:colOff>
      <xdr:row>22</xdr:row>
      <xdr:rowOff>85725</xdr:rowOff>
    </xdr:to>
    <xdr:sp>
      <xdr:nvSpPr>
        <xdr:cNvPr id="4" name="Rectangle 5"/>
        <xdr:cNvSpPr>
          <a:spLocks/>
        </xdr:cNvSpPr>
      </xdr:nvSpPr>
      <xdr:spPr>
        <a:xfrm>
          <a:off x="4886325" y="3152775"/>
          <a:ext cx="276225" cy="8096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9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7</xdr:row>
      <xdr:rowOff>133350</xdr:rowOff>
    </xdr:from>
    <xdr:to>
      <xdr:col>3</xdr:col>
      <xdr:colOff>180975</xdr:colOff>
      <xdr:row>8</xdr:row>
      <xdr:rowOff>161925</xdr:rowOff>
    </xdr:to>
    <xdr:sp>
      <xdr:nvSpPr>
        <xdr:cNvPr id="5" name="Line 9"/>
        <xdr:cNvSpPr>
          <a:spLocks/>
        </xdr:cNvSpPr>
      </xdr:nvSpPr>
      <xdr:spPr>
        <a:xfrm>
          <a:off x="2838450" y="1447800"/>
          <a:ext cx="0" cy="190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.57421875" style="1" customWidth="1"/>
    <col min="2" max="2" width="4.7109375" style="1" customWidth="1"/>
    <col min="3" max="3" width="33.57421875" style="1" customWidth="1"/>
    <col min="4" max="4" width="7.140625" style="2" customWidth="1"/>
    <col min="5" max="5" width="4.00390625" style="2" customWidth="1"/>
    <col min="6" max="6" width="17.7109375" style="1" customWidth="1"/>
    <col min="7" max="7" width="4.7109375" style="1" customWidth="1"/>
    <col min="8" max="8" width="1.1484375" style="1" customWidth="1"/>
    <col min="9" max="9" width="9.140625" style="1" customWidth="1"/>
    <col min="10" max="10" width="0" style="1" hidden="1" customWidth="1"/>
    <col min="11" max="16384" width="9.140625" style="1" customWidth="1"/>
  </cols>
  <sheetData>
    <row r="1" spans="1:8" ht="25.5" customHeight="1" thickTop="1">
      <c r="A1" s="40" t="s">
        <v>40</v>
      </c>
      <c r="B1" s="41"/>
      <c r="C1" s="41"/>
      <c r="D1" s="41"/>
      <c r="E1" s="41"/>
      <c r="F1" s="41"/>
      <c r="G1" s="41"/>
      <c r="H1" s="42"/>
    </row>
    <row r="2" spans="1:8" ht="5.25" customHeight="1">
      <c r="A2" s="25"/>
      <c r="B2" s="26"/>
      <c r="C2" s="26"/>
      <c r="D2" s="26"/>
      <c r="E2" s="26"/>
      <c r="F2" s="26"/>
      <c r="G2" s="26"/>
      <c r="H2" s="27"/>
    </row>
    <row r="3" spans="1:8" ht="15" customHeight="1" thickBot="1">
      <c r="A3" s="25"/>
      <c r="B3" s="26"/>
      <c r="C3" s="26"/>
      <c r="D3" s="26"/>
      <c r="E3" s="26"/>
      <c r="F3" s="26"/>
      <c r="G3" s="26"/>
      <c r="H3" s="27"/>
    </row>
    <row r="4" spans="1:8" ht="15" customHeight="1">
      <c r="A4" s="25"/>
      <c r="B4" s="26"/>
      <c r="C4" s="20" t="s">
        <v>25</v>
      </c>
      <c r="D4" s="26"/>
      <c r="E4" s="26"/>
      <c r="F4" s="5" t="s">
        <v>26</v>
      </c>
      <c r="G4" s="6">
        <v>1</v>
      </c>
      <c r="H4" s="27"/>
    </row>
    <row r="5" spans="1:8" ht="15" customHeight="1">
      <c r="A5" s="25"/>
      <c r="B5" s="26"/>
      <c r="C5" s="26"/>
      <c r="D5" s="26"/>
      <c r="E5" s="26"/>
      <c r="F5" s="7" t="s">
        <v>27</v>
      </c>
      <c r="G5" s="8">
        <f aca="true" t="shared" si="0" ref="G5:G10">G4+1</f>
        <v>2</v>
      </c>
      <c r="H5" s="27"/>
    </row>
    <row r="6" spans="1:8" ht="15" customHeight="1">
      <c r="A6" s="25"/>
      <c r="B6" s="43" t="s">
        <v>34</v>
      </c>
      <c r="C6" s="43"/>
      <c r="D6" s="43"/>
      <c r="E6" s="26"/>
      <c r="F6" s="7" t="s">
        <v>28</v>
      </c>
      <c r="G6" s="8">
        <f t="shared" si="0"/>
        <v>3</v>
      </c>
      <c r="H6" s="27"/>
    </row>
    <row r="7" spans="1:8" ht="12.75" customHeight="1">
      <c r="A7" s="16"/>
      <c r="B7" s="43"/>
      <c r="C7" s="43"/>
      <c r="D7" s="43"/>
      <c r="E7" s="18"/>
      <c r="F7" s="7" t="s">
        <v>29</v>
      </c>
      <c r="G7" s="8">
        <f t="shared" si="0"/>
        <v>4</v>
      </c>
      <c r="H7" s="19"/>
    </row>
    <row r="8" spans="1:8" ht="12.75">
      <c r="A8" s="16"/>
      <c r="B8" s="43"/>
      <c r="C8" s="43"/>
      <c r="D8" s="43"/>
      <c r="E8" s="18"/>
      <c r="F8" s="7" t="s">
        <v>30</v>
      </c>
      <c r="G8" s="8">
        <f t="shared" si="0"/>
        <v>5</v>
      </c>
      <c r="H8" s="19"/>
    </row>
    <row r="9" spans="1:8" ht="13.5" thickBot="1">
      <c r="A9" s="16"/>
      <c r="B9" s="17"/>
      <c r="C9" s="17"/>
      <c r="D9" s="18"/>
      <c r="E9" s="18"/>
      <c r="F9" s="7" t="s">
        <v>31</v>
      </c>
      <c r="G9" s="8">
        <f t="shared" si="0"/>
        <v>6</v>
      </c>
      <c r="H9" s="19"/>
    </row>
    <row r="10" spans="1:8" ht="13.5" thickBot="1">
      <c r="A10" s="16"/>
      <c r="B10" s="12">
        <v>1</v>
      </c>
      <c r="C10" s="36" t="s">
        <v>0</v>
      </c>
      <c r="D10" s="15"/>
      <c r="E10" s="18"/>
      <c r="F10" s="9" t="s">
        <v>32</v>
      </c>
      <c r="G10" s="10">
        <f t="shared" si="0"/>
        <v>7</v>
      </c>
      <c r="H10" s="19"/>
    </row>
    <row r="11" spans="1:8" ht="13.5" thickBot="1">
      <c r="A11" s="16"/>
      <c r="B11" s="13">
        <f>B10+1</f>
        <v>2</v>
      </c>
      <c r="C11" s="37" t="s">
        <v>1</v>
      </c>
      <c r="D11" s="15"/>
      <c r="E11" s="18"/>
      <c r="H11" s="19"/>
    </row>
    <row r="12" spans="1:8" ht="13.5" thickBot="1">
      <c r="A12" s="16"/>
      <c r="B12" s="13">
        <f aca="true" t="shared" si="1" ref="B12:B30">B11+1</f>
        <v>3</v>
      </c>
      <c r="C12" s="37" t="s">
        <v>2</v>
      </c>
      <c r="D12" s="15"/>
      <c r="E12" s="18"/>
      <c r="H12" s="19"/>
    </row>
    <row r="13" spans="1:8" ht="13.5" thickBot="1">
      <c r="A13" s="16"/>
      <c r="B13" s="13">
        <f t="shared" si="1"/>
        <v>4</v>
      </c>
      <c r="C13" s="37" t="s">
        <v>3</v>
      </c>
      <c r="D13" s="15"/>
      <c r="E13" s="18"/>
      <c r="H13" s="19"/>
    </row>
    <row r="14" spans="1:8" ht="13.5" thickBot="1">
      <c r="A14" s="16"/>
      <c r="B14" s="13">
        <f t="shared" si="1"/>
        <v>5</v>
      </c>
      <c r="C14" s="37" t="s">
        <v>4</v>
      </c>
      <c r="D14" s="15"/>
      <c r="E14" s="18"/>
      <c r="H14" s="19"/>
    </row>
    <row r="15" spans="1:8" ht="13.5" thickBot="1">
      <c r="A15" s="16"/>
      <c r="B15" s="13">
        <f t="shared" si="1"/>
        <v>6</v>
      </c>
      <c r="C15" s="37" t="s">
        <v>5</v>
      </c>
      <c r="D15" s="15"/>
      <c r="E15" s="18"/>
      <c r="F15" s="34" t="s">
        <v>33</v>
      </c>
      <c r="G15" s="35">
        <f>IF(COUNT(D9:D30)=21,D47/21,"")</f>
      </c>
      <c r="H15" s="19"/>
    </row>
    <row r="16" spans="1:8" ht="13.5" thickBot="1">
      <c r="A16" s="16"/>
      <c r="B16" s="13">
        <f t="shared" si="1"/>
        <v>7</v>
      </c>
      <c r="C16" s="37" t="s">
        <v>6</v>
      </c>
      <c r="D16" s="15"/>
      <c r="E16" s="18"/>
      <c r="H16" s="19"/>
    </row>
    <row r="17" spans="1:8" ht="13.5" thickBot="1">
      <c r="A17" s="16"/>
      <c r="B17" s="13">
        <f t="shared" si="1"/>
        <v>8</v>
      </c>
      <c r="C17" s="37" t="s">
        <v>7</v>
      </c>
      <c r="D17" s="15"/>
      <c r="E17" s="18"/>
      <c r="H17" s="19"/>
    </row>
    <row r="18" spans="1:8" ht="13.5" thickBot="1">
      <c r="A18" s="16"/>
      <c r="B18" s="13">
        <f t="shared" si="1"/>
        <v>9</v>
      </c>
      <c r="C18" s="37" t="s">
        <v>8</v>
      </c>
      <c r="D18" s="15"/>
      <c r="E18" s="18"/>
      <c r="F18" s="17"/>
      <c r="G18" s="17"/>
      <c r="H18" s="19"/>
    </row>
    <row r="19" spans="1:8" ht="13.5" thickBot="1">
      <c r="A19" s="16"/>
      <c r="B19" s="13">
        <f t="shared" si="1"/>
        <v>10</v>
      </c>
      <c r="C19" s="37" t="s">
        <v>9</v>
      </c>
      <c r="D19" s="15"/>
      <c r="E19" s="18"/>
      <c r="F19" s="17"/>
      <c r="G19" s="17"/>
      <c r="H19" s="19"/>
    </row>
    <row r="20" spans="1:8" ht="13.5" thickBot="1">
      <c r="A20" s="16"/>
      <c r="B20" s="13">
        <f t="shared" si="1"/>
        <v>11</v>
      </c>
      <c r="C20" s="37" t="s">
        <v>10</v>
      </c>
      <c r="D20" s="15"/>
      <c r="E20" s="18"/>
      <c r="F20" s="17"/>
      <c r="G20" s="17"/>
      <c r="H20" s="19"/>
    </row>
    <row r="21" spans="1:8" ht="13.5" thickBot="1">
      <c r="A21" s="16"/>
      <c r="B21" s="13">
        <f t="shared" si="1"/>
        <v>12</v>
      </c>
      <c r="C21" s="37" t="s">
        <v>11</v>
      </c>
      <c r="D21" s="15"/>
      <c r="E21" s="18"/>
      <c r="F21" s="17"/>
      <c r="G21" s="17"/>
      <c r="H21" s="19"/>
    </row>
    <row r="22" spans="1:8" ht="13.5" thickBot="1">
      <c r="A22" s="16"/>
      <c r="B22" s="13">
        <f t="shared" si="1"/>
        <v>13</v>
      </c>
      <c r="C22" s="37" t="s">
        <v>12</v>
      </c>
      <c r="D22" s="15"/>
      <c r="E22" s="18"/>
      <c r="F22" s="17"/>
      <c r="G22" s="17"/>
      <c r="H22" s="19"/>
    </row>
    <row r="23" spans="1:8" ht="13.5" thickBot="1">
      <c r="A23" s="16"/>
      <c r="B23" s="13">
        <f t="shared" si="1"/>
        <v>14</v>
      </c>
      <c r="C23" s="37" t="s">
        <v>13</v>
      </c>
      <c r="D23" s="15"/>
      <c r="E23" s="18"/>
      <c r="F23" s="17"/>
      <c r="G23" s="17"/>
      <c r="H23" s="19"/>
    </row>
    <row r="24" spans="1:8" ht="13.5" thickBot="1">
      <c r="A24" s="16"/>
      <c r="B24" s="13">
        <f t="shared" si="1"/>
        <v>15</v>
      </c>
      <c r="C24" s="37" t="s">
        <v>14</v>
      </c>
      <c r="D24" s="15"/>
      <c r="E24" s="18"/>
      <c r="F24" s="17"/>
      <c r="G24" s="17"/>
      <c r="H24" s="19"/>
    </row>
    <row r="25" spans="1:8" ht="13.5" thickBot="1">
      <c r="A25" s="16"/>
      <c r="B25" s="13">
        <f t="shared" si="1"/>
        <v>16</v>
      </c>
      <c r="C25" s="37" t="s">
        <v>15</v>
      </c>
      <c r="D25" s="15"/>
      <c r="E25" s="18"/>
      <c r="F25" s="17"/>
      <c r="G25" s="17"/>
      <c r="H25" s="19"/>
    </row>
    <row r="26" spans="1:8" ht="13.5" thickBot="1">
      <c r="A26" s="16"/>
      <c r="B26" s="13">
        <f t="shared" si="1"/>
        <v>17</v>
      </c>
      <c r="C26" s="37" t="s">
        <v>16</v>
      </c>
      <c r="D26" s="15"/>
      <c r="E26" s="18"/>
      <c r="F26" s="17"/>
      <c r="G26" s="17"/>
      <c r="H26" s="19"/>
    </row>
    <row r="27" spans="1:8" ht="13.5" thickBot="1">
      <c r="A27" s="16"/>
      <c r="B27" s="13">
        <f t="shared" si="1"/>
        <v>18</v>
      </c>
      <c r="C27" s="37" t="s">
        <v>17</v>
      </c>
      <c r="D27" s="15"/>
      <c r="E27" s="18"/>
      <c r="F27" s="17"/>
      <c r="G27" s="17"/>
      <c r="H27" s="19"/>
    </row>
    <row r="28" spans="1:8" ht="13.5" thickBot="1">
      <c r="A28" s="16"/>
      <c r="B28" s="13">
        <f t="shared" si="1"/>
        <v>19</v>
      </c>
      <c r="C28" s="37" t="s">
        <v>18</v>
      </c>
      <c r="D28" s="15"/>
      <c r="E28" s="18"/>
      <c r="F28" s="17"/>
      <c r="G28" s="17"/>
      <c r="H28" s="19"/>
    </row>
    <row r="29" spans="1:8" ht="13.5" thickBot="1">
      <c r="A29" s="16"/>
      <c r="B29" s="13">
        <f t="shared" si="1"/>
        <v>20</v>
      </c>
      <c r="C29" s="37" t="s">
        <v>19</v>
      </c>
      <c r="D29" s="15"/>
      <c r="E29" s="18"/>
      <c r="F29" s="17"/>
      <c r="G29" s="17"/>
      <c r="H29" s="19"/>
    </row>
    <row r="30" spans="1:8" ht="13.5" thickBot="1">
      <c r="A30" s="16"/>
      <c r="B30" s="14">
        <f t="shared" si="1"/>
        <v>21</v>
      </c>
      <c r="C30" s="38" t="s">
        <v>20</v>
      </c>
      <c r="D30" s="15"/>
      <c r="E30" s="18"/>
      <c r="H30" s="19"/>
    </row>
    <row r="31" spans="1:8" ht="12.75">
      <c r="A31" s="16"/>
      <c r="B31" s="29"/>
      <c r="C31" s="11"/>
      <c r="D31" s="28"/>
      <c r="E31" s="18"/>
      <c r="H31" s="19"/>
    </row>
    <row r="32" spans="1:8" ht="12.75">
      <c r="A32" s="16"/>
      <c r="B32" s="45" t="s">
        <v>35</v>
      </c>
      <c r="C32" s="45"/>
      <c r="D32" s="45"/>
      <c r="E32" s="45"/>
      <c r="F32" s="45"/>
      <c r="G32" s="45"/>
      <c r="H32" s="19"/>
    </row>
    <row r="33" spans="1:10" ht="12.75">
      <c r="A33" s="16"/>
      <c r="B33" s="39" t="s">
        <v>36</v>
      </c>
      <c r="C33" s="39"/>
      <c r="D33" s="39"/>
      <c r="E33" s="39"/>
      <c r="F33" s="39"/>
      <c r="G33" s="39"/>
      <c r="H33" s="19"/>
      <c r="J33" s="1">
        <f>IF(G15&lt;3,1,0)</f>
        <v>0</v>
      </c>
    </row>
    <row r="34" spans="1:8" ht="12.75">
      <c r="A34" s="16"/>
      <c r="B34" s="39"/>
      <c r="C34" s="39"/>
      <c r="D34" s="39"/>
      <c r="E34" s="39"/>
      <c r="F34" s="39"/>
      <c r="G34" s="39"/>
      <c r="H34" s="19"/>
    </row>
    <row r="35" spans="1:8" ht="3.75" customHeight="1">
      <c r="A35" s="16"/>
      <c r="B35" s="30"/>
      <c r="C35" s="31"/>
      <c r="D35" s="32"/>
      <c r="E35" s="31"/>
      <c r="F35" s="33"/>
      <c r="G35" s="33"/>
      <c r="H35" s="19"/>
    </row>
    <row r="36" spans="1:10" ht="12.75" customHeight="1">
      <c r="A36" s="16"/>
      <c r="B36" s="39" t="s">
        <v>37</v>
      </c>
      <c r="C36" s="39"/>
      <c r="D36" s="39"/>
      <c r="E36" s="39"/>
      <c r="F36" s="39"/>
      <c r="G36" s="39"/>
      <c r="H36" s="19"/>
      <c r="J36" s="1">
        <f>IF(G15&gt;2.99,IF(G15&lt;4,1,0),0)</f>
        <v>0</v>
      </c>
    </row>
    <row r="37" spans="1:8" ht="12.75" customHeight="1">
      <c r="A37" s="16"/>
      <c r="B37" s="39"/>
      <c r="C37" s="39"/>
      <c r="D37" s="39"/>
      <c r="E37" s="39"/>
      <c r="F37" s="39"/>
      <c r="G37" s="39"/>
      <c r="H37" s="19"/>
    </row>
    <row r="38" spans="1:8" ht="3" customHeight="1">
      <c r="A38" s="16"/>
      <c r="B38" s="30"/>
      <c r="C38" s="31"/>
      <c r="D38" s="32"/>
      <c r="E38" s="31"/>
      <c r="F38" s="33"/>
      <c r="G38" s="33"/>
      <c r="H38" s="19"/>
    </row>
    <row r="39" spans="1:10" ht="12.75" customHeight="1">
      <c r="A39" s="16"/>
      <c r="B39" s="39" t="s">
        <v>38</v>
      </c>
      <c r="C39" s="39"/>
      <c r="D39" s="39"/>
      <c r="E39" s="39"/>
      <c r="F39" s="39"/>
      <c r="G39" s="39"/>
      <c r="H39" s="19"/>
      <c r="J39" s="1">
        <f>IF(G15&gt;3.99,IF(G15&lt;5,1,0),0)</f>
        <v>0</v>
      </c>
    </row>
    <row r="40" spans="1:8" ht="12.75" customHeight="1">
      <c r="A40" s="16"/>
      <c r="B40" s="39"/>
      <c r="C40" s="39"/>
      <c r="D40" s="39"/>
      <c r="E40" s="39"/>
      <c r="F40" s="39"/>
      <c r="G40" s="39"/>
      <c r="H40" s="19"/>
    </row>
    <row r="41" spans="1:8" ht="3.75" customHeight="1">
      <c r="A41" s="16"/>
      <c r="D41" s="1"/>
      <c r="E41" s="1"/>
      <c r="H41" s="19"/>
    </row>
    <row r="42" spans="1:10" ht="12.75" customHeight="1">
      <c r="A42" s="16"/>
      <c r="B42" s="39" t="s">
        <v>39</v>
      </c>
      <c r="C42" s="39"/>
      <c r="D42" s="39"/>
      <c r="E42" s="39"/>
      <c r="F42" s="39"/>
      <c r="G42" s="39"/>
      <c r="H42" s="19"/>
      <c r="J42" s="1">
        <f>IF(G15&gt;4.99,1,0)</f>
        <v>1</v>
      </c>
    </row>
    <row r="43" spans="1:8" ht="4.5" customHeight="1" thickBot="1">
      <c r="A43" s="21"/>
      <c r="B43" s="22"/>
      <c r="C43" s="22"/>
      <c r="D43" s="23"/>
      <c r="E43" s="23"/>
      <c r="F43" s="22"/>
      <c r="G43" s="22"/>
      <c r="H43" s="24"/>
    </row>
    <row r="44" spans="3:5" ht="12.75" customHeight="1" hidden="1" thickTop="1">
      <c r="C44" s="3" t="s">
        <v>21</v>
      </c>
      <c r="D44" s="4">
        <f>D10+D11+D13+D14+D16+SUM(D17:D27)+D30</f>
        <v>0</v>
      </c>
      <c r="E44" s="4"/>
    </row>
    <row r="45" spans="3:5" ht="12.75" customHeight="1" hidden="1">
      <c r="C45" s="3" t="s">
        <v>22</v>
      </c>
      <c r="D45" s="4">
        <f>D12+D15+D28+D29</f>
        <v>0</v>
      </c>
      <c r="E45" s="4"/>
    </row>
    <row r="46" spans="3:5" ht="12.75" customHeight="1" hidden="1">
      <c r="C46" s="3" t="s">
        <v>23</v>
      </c>
      <c r="D46" s="4">
        <f>32-D45</f>
        <v>32</v>
      </c>
      <c r="E46" s="4"/>
    </row>
    <row r="47" spans="3:5" ht="12.75" customHeight="1" hidden="1">
      <c r="C47" s="3" t="s">
        <v>24</v>
      </c>
      <c r="D47" s="4">
        <f>D44+D46</f>
        <v>32</v>
      </c>
      <c r="E47" s="4"/>
    </row>
    <row r="48" spans="2:7" ht="12.75" customHeight="1" thickTop="1">
      <c r="B48" s="44" t="s">
        <v>41</v>
      </c>
      <c r="C48" s="44"/>
      <c r="D48" s="44"/>
      <c r="E48" s="44"/>
      <c r="F48" s="44"/>
      <c r="G48" s="44"/>
    </row>
    <row r="49" spans="2:7" ht="12.75" customHeight="1">
      <c r="B49" s="44"/>
      <c r="C49" s="44"/>
      <c r="D49" s="44"/>
      <c r="E49" s="44"/>
      <c r="F49" s="44"/>
      <c r="G49" s="44"/>
    </row>
    <row r="50" spans="2:7" ht="0.75" customHeight="1">
      <c r="B50" s="44"/>
      <c r="C50" s="44"/>
      <c r="D50" s="44"/>
      <c r="E50" s="44"/>
      <c r="F50" s="44"/>
      <c r="G50" s="44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mergeCells count="8">
    <mergeCell ref="B42:G42"/>
    <mergeCell ref="A1:H1"/>
    <mergeCell ref="B6:D8"/>
    <mergeCell ref="B48:G50"/>
    <mergeCell ref="B33:G34"/>
    <mergeCell ref="B32:G32"/>
    <mergeCell ref="B36:G37"/>
    <mergeCell ref="B39:G40"/>
  </mergeCells>
  <conditionalFormatting sqref="B33:G34 B36:G37">
    <cfRule type="expression" priority="1" dxfId="0" stopIfTrue="1">
      <formula>J33=1</formula>
    </cfRule>
  </conditionalFormatting>
  <conditionalFormatting sqref="B39:G40 B42:G42">
    <cfRule type="expression" priority="2" dxfId="1" stopIfTrue="1">
      <formula>J39=1</formula>
    </cfRule>
  </conditionalFormatting>
  <dataValidations count="1">
    <dataValidation type="whole" allowBlank="1" showInputMessage="1" showErrorMessage="1" sqref="D38 D35 D10:D31">
      <formula1>1</formula1>
      <formula2>7</formula2>
    </dataValidation>
  </dataValidations>
  <printOptions horizontalCentered="1"/>
  <pageMargins left="0.5" right="0.5" top="1.34" bottom="0.74" header="0.5" footer="0.5"/>
  <pageSetup horizontalDpi="600" verticalDpi="600" orientation="portrait" paperSize="9" scale="125" r:id="rId2"/>
  <headerFooter alignWithMargins="0">
    <oddHeader>&amp;C&amp;"Comic Sans MS,Bold"&amp;22Your Burn Out Meter!!!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Pepsi Cola Egypt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Shaiju, Emirates Bank</dc:creator>
  <cp:keywords/>
  <dc:description/>
  <cp:lastModifiedBy>dcbnet1</cp:lastModifiedBy>
  <cp:lastPrinted>2001-06-11T09:05:43Z</cp:lastPrinted>
  <dcterms:created xsi:type="dcterms:W3CDTF">2001-06-10T10:21:55Z</dcterms:created>
  <dcterms:modified xsi:type="dcterms:W3CDTF">2006-02-22T10:24:23Z</dcterms:modified>
  <cp:category/>
  <cp:version/>
  <cp:contentType/>
  <cp:contentStatus/>
</cp:coreProperties>
</file>