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tabRatio="596" activeTab="0"/>
  </bookViews>
  <sheets>
    <sheet name="Apr-10 - Sep-10" sheetId="1" r:id="rId1"/>
    <sheet name="Data Sheet" sheetId="2" r:id="rId2"/>
    <sheet name="Challan" sheetId="3" r:id="rId3"/>
  </sheets>
  <definedNames>
    <definedName name="_xlnm.Print_Area" localSheetId="2">'Challan'!$A$1:$AC$195</definedName>
  </definedNames>
  <calcPr fullCalcOnLoad="1"/>
</workbook>
</file>

<file path=xl/sharedStrings.xml><?xml version="1.0" encoding="utf-8"?>
<sst xmlns="http://schemas.openxmlformats.org/spreadsheetml/2006/main" count="594" uniqueCount="215">
  <si>
    <t>S.No.</t>
  </si>
  <si>
    <t>Working</t>
  </si>
  <si>
    <t>Days</t>
  </si>
  <si>
    <t>Employee</t>
  </si>
  <si>
    <t>Wages</t>
  </si>
  <si>
    <t>No.</t>
  </si>
  <si>
    <t>Employer</t>
  </si>
  <si>
    <t>Name</t>
  </si>
  <si>
    <t>Left</t>
  </si>
  <si>
    <t>Joinee</t>
  </si>
  <si>
    <t>Dispencary</t>
  </si>
  <si>
    <t xml:space="preserve">Paid </t>
  </si>
  <si>
    <t>Salary</t>
  </si>
  <si>
    <t>Contr.</t>
  </si>
  <si>
    <t>Total</t>
  </si>
  <si>
    <t>Insurance</t>
  </si>
  <si>
    <t>Gross</t>
  </si>
  <si>
    <t>Daily</t>
  </si>
  <si>
    <t>Remark</t>
  </si>
  <si>
    <t>EMPLOYEES STATE INSURANCE CORPORATION</t>
  </si>
  <si>
    <t>ORIGINAL</t>
  </si>
  <si>
    <t xml:space="preserve">                Challan Form for Deposit in A/C No. 1</t>
  </si>
  <si>
    <t>For Bank</t>
  </si>
  <si>
    <t xml:space="preserve">       </t>
  </si>
  <si>
    <t>Date</t>
  </si>
  <si>
    <t>Month</t>
  </si>
  <si>
    <t>Year</t>
  </si>
  <si>
    <t xml:space="preserve">Employer’s Code </t>
  </si>
  <si>
    <t>Bank &amp; Branch Code</t>
  </si>
  <si>
    <t>Name of Factory/Estt. &amp; Address</t>
  </si>
  <si>
    <t>X</t>
  </si>
  <si>
    <t>S</t>
  </si>
  <si>
    <t>A</t>
  </si>
  <si>
    <t>Mode of Payment  [ Tick (    ) Mode Used ]</t>
  </si>
  <si>
    <t xml:space="preserve">  Cash </t>
  </si>
  <si>
    <t>Cheque</t>
  </si>
  <si>
    <t>D.D.</t>
  </si>
  <si>
    <t>Cheque / D.D. No.</t>
  </si>
  <si>
    <t>Dated</t>
  </si>
  <si>
    <r>
      <t xml:space="preserve">Drawn On (Name of the Bank)   </t>
    </r>
    <r>
      <rPr>
        <b/>
        <u val="single"/>
        <sz val="11"/>
        <rFont val="Times New Roman"/>
        <family val="1"/>
      </rPr>
      <t>State Bank of India</t>
    </r>
    <r>
      <rPr>
        <sz val="11"/>
        <rFont val="Times New Roman"/>
        <family val="1"/>
      </rPr>
      <t xml:space="preserve">  </t>
    </r>
  </si>
  <si>
    <t xml:space="preserve"> Period of Contribution</t>
  </si>
  <si>
    <t>Details of Payment [ Tick (   ) Mode Used ]</t>
  </si>
  <si>
    <t xml:space="preserve">  Regular Contribution </t>
  </si>
  <si>
    <t>Interest</t>
  </si>
  <si>
    <t>Damages</t>
  </si>
  <si>
    <t>Others</t>
  </si>
  <si>
    <t>Rs.</t>
  </si>
  <si>
    <t>Ps.</t>
  </si>
  <si>
    <t>No. of Employees</t>
  </si>
  <si>
    <t>Total Wages</t>
  </si>
  <si>
    <t>Employees Contribution</t>
  </si>
  <si>
    <t>Employer’s Contribution</t>
  </si>
  <si>
    <t xml:space="preserve">Total Amount ( In Words ) </t>
  </si>
  <si>
    <t xml:space="preserve">R.O. Demand No. &amp; Date </t>
  </si>
  <si>
    <t>Signature</t>
  </si>
  <si>
    <t>Name &amp; Designation : Seal of Authorises Signatory</t>
  </si>
  <si>
    <t>(Acknowledgement)</t>
  </si>
  <si>
    <t>(To Be Filled By Depositer)</t>
  </si>
  <si>
    <t>(For Use in Bank)</t>
  </si>
  <si>
    <t>Received Rs.</t>
  </si>
  <si>
    <t>(Rs.</t>
  </si>
  <si>
    <t>only)</t>
  </si>
  <si>
    <t>Bank Scroll No.</t>
  </si>
  <si>
    <t>In Cash/By Cheque/D.D. No.</t>
  </si>
  <si>
    <t>(Subject to Realisation) drawn on</t>
  </si>
  <si>
    <t>(Bank)</t>
  </si>
  <si>
    <t>in Favour of ESIC A/C No. 1</t>
  </si>
  <si>
    <t>Authorised Signature &amp; Seal of the Receiving Bank</t>
  </si>
  <si>
    <t>DUPLICATE</t>
  </si>
  <si>
    <t>For ESIC through</t>
  </si>
  <si>
    <t>Bank</t>
  </si>
  <si>
    <t>TRIPLICATE</t>
  </si>
  <si>
    <t>For  Depositer</t>
  </si>
  <si>
    <t>QUADRUPLICATE</t>
  </si>
  <si>
    <t>For Depositer to be</t>
  </si>
  <si>
    <t>attached with return</t>
  </si>
  <si>
    <t>of Contributions</t>
  </si>
  <si>
    <t>For the Month of October-2009</t>
  </si>
  <si>
    <t>For the Month of November-2009</t>
  </si>
  <si>
    <t>For the Month of December-2009</t>
  </si>
  <si>
    <t>For the Month of January-2010</t>
  </si>
  <si>
    <t>For the Month of February-2010</t>
  </si>
  <si>
    <t>For the Month of March-2010</t>
  </si>
  <si>
    <t>EMPLOYEES’ STATE INSURANCE CORPORATION</t>
  </si>
  <si>
    <t xml:space="preserve">*Due Date for submission:- 12th May/ 11th November                               </t>
  </si>
  <si>
    <t xml:space="preserve">      * REG. FORM No. 5</t>
  </si>
  <si>
    <t>RETURN OF CONTRIBUTIONS</t>
  </si>
  <si>
    <t>(Regulation – 26)</t>
  </si>
  <si>
    <t xml:space="preserve">Name &amp; Address of the Factory or Establishment :  </t>
  </si>
  <si>
    <t>Particulars of the Principal employer (s)</t>
  </si>
  <si>
    <t>A.</t>
  </si>
  <si>
    <t xml:space="preserve">Name </t>
  </si>
  <si>
    <t>B.</t>
  </si>
  <si>
    <t>Designation</t>
  </si>
  <si>
    <t>C.</t>
  </si>
  <si>
    <t>Residential Address</t>
  </si>
  <si>
    <t>I furnish below the details of the Employer’s and Employee’s share of contributions in respect of the under mentioned insured</t>
  </si>
  <si>
    <t xml:space="preserve">persons. I hereby declare that the return includes each &amp; every employee, employed directly ot through an immediate </t>
  </si>
  <si>
    <t xml:space="preserve">employer or in connection with the work of the factory/establishment or any work connected with the administration of the </t>
  </si>
  <si>
    <t xml:space="preserve">factory / establishment or purchase of raw materials, sale or distribution of finished products etc. to whom the ESI Act, 1948 </t>
  </si>
  <si>
    <t xml:space="preserve">applies in the contribution period to which this return relates and the contribution in respect of  Employer's and Employee's  </t>
  </si>
  <si>
    <t>Sahre have been correctly paid in accordance with the provisions of the Act and Regulations.</t>
  </si>
  <si>
    <t xml:space="preserve">Employees’ Share  </t>
  </si>
  <si>
    <t xml:space="preserve">Employer’s Share </t>
  </si>
  <si>
    <t xml:space="preserve">Total Contribution  </t>
  </si>
  <si>
    <t>Details of Challans :</t>
  </si>
  <si>
    <t>Date of Challan</t>
  </si>
  <si>
    <t>Amount</t>
  </si>
  <si>
    <t>Name  of  the  Bank  and  Branch</t>
  </si>
  <si>
    <t>Total Amount Paid (Rs.)</t>
  </si>
  <si>
    <t>Place:</t>
  </si>
  <si>
    <t>Signature &amp; Designation of the Employer</t>
  </si>
  <si>
    <t>Date :</t>
  </si>
  <si>
    <t>(With Rubber Stamp)</t>
  </si>
  <si>
    <t>EMPLOYEE'S STATE INSURANCE CORPORATION</t>
  </si>
  <si>
    <t>(Regulatiuon - 26)</t>
  </si>
  <si>
    <t>(ENCLOSURE TO RETURN OF CONTRIBUTION)</t>
  </si>
  <si>
    <t>Name &amp; Address of the Factory or Establishment</t>
  </si>
  <si>
    <t>Employer Code No.</t>
  </si>
  <si>
    <t>I declare that</t>
  </si>
  <si>
    <t xml:space="preserve">All the Record and Register have been maintained as per provisions contain in ESI Act, Rules &amp; Regulations framed </t>
  </si>
  <si>
    <t>therein.</t>
  </si>
  <si>
    <t>D.</t>
  </si>
  <si>
    <r>
      <t xml:space="preserve">During the above period </t>
    </r>
    <r>
      <rPr>
        <sz val="11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X</t>
    </r>
    <r>
      <rPr>
        <sz val="10"/>
        <rFont val="Times New Roman"/>
        <family val="1"/>
      </rPr>
      <t xml:space="preserve">  No.of PICs have been received.</t>
    </r>
  </si>
  <si>
    <t>E.</t>
  </si>
  <si>
    <r>
      <t xml:space="preserve">During the above period  </t>
    </r>
    <r>
      <rPr>
        <b/>
        <u val="single"/>
        <sz val="12"/>
        <rFont val="Times New Roman"/>
        <family val="1"/>
      </rPr>
      <t>X</t>
    </r>
    <r>
      <rPr>
        <sz val="10"/>
        <rFont val="Times New Roman"/>
        <family val="1"/>
      </rPr>
      <t xml:space="preserve">  No. of PICs have been distributed amongest the eligible Ips.</t>
    </r>
  </si>
  <si>
    <t>F.</t>
  </si>
  <si>
    <t>G.</t>
  </si>
  <si>
    <t>H.</t>
  </si>
  <si>
    <t>I.</t>
  </si>
  <si>
    <r>
      <t xml:space="preserve">During the period </t>
    </r>
    <r>
      <rPr>
        <b/>
        <u val="single"/>
        <sz val="12"/>
        <rFont val="Times New Roman"/>
        <family val="1"/>
      </rPr>
      <t>X</t>
    </r>
    <r>
      <rPr>
        <b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No. of Employees employed through immediate Employer have been covered and a total Wages of Rs. </t>
    </r>
  </si>
  <si>
    <r>
      <t>X</t>
    </r>
    <r>
      <rPr>
        <sz val="10"/>
        <rFont val="Times New Roman"/>
        <family val="1"/>
      </rPr>
      <t xml:space="preserve"> have been paid to such employees.</t>
    </r>
  </si>
  <si>
    <t>J.</t>
  </si>
  <si>
    <r>
      <t xml:space="preserve">During the period </t>
    </r>
    <r>
      <rPr>
        <b/>
        <u val="single"/>
        <sz val="12"/>
        <rFont val="Times New Roman"/>
        <family val="1"/>
      </rPr>
      <t>X</t>
    </r>
    <r>
      <rPr>
        <sz val="10"/>
        <rFont val="Times New Roman"/>
        <family val="1"/>
      </rPr>
      <t xml:space="preserve"> No. of Employees employed through immediate Employer have not been covered and a total Wages </t>
    </r>
  </si>
  <si>
    <r>
      <t>of Rs.</t>
    </r>
    <r>
      <rPr>
        <b/>
        <u val="single"/>
        <sz val="12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have been paid to such employees.</t>
    </r>
  </si>
  <si>
    <t>K.</t>
  </si>
  <si>
    <t>Following Components of Wages have been taken into consideration for the purpose of payment of contribution.</t>
  </si>
  <si>
    <t>L.</t>
  </si>
  <si>
    <t>Following Components of Wages have not been taken into consideration for the purpose of payment of contribution.</t>
  </si>
  <si>
    <t xml:space="preserve">The above mentioned  information is based on records and any Information if found incorrect will render me liable for  </t>
  </si>
  <si>
    <t xml:space="preserve">prosecutions of ESI Act and action for recovery of contribution due along with interest and damages as per provisions of  </t>
  </si>
  <si>
    <t>ESI Act.</t>
  </si>
  <si>
    <t xml:space="preserve"> (with Rubber Stamp)</t>
  </si>
  <si>
    <t>CERTIFICATED BY CHARTED ACCOUNTANT</t>
  </si>
  <si>
    <t>(To be submitted in case of Employing 40 or more Employees)</t>
  </si>
  <si>
    <r>
      <t xml:space="preserve">Certify that I have verified the above return from the Records &amp; Register of M/s </t>
    </r>
    <r>
      <rPr>
        <b/>
        <i/>
        <u val="single"/>
        <sz val="11"/>
        <rFont val="Monotype Corsiva"/>
        <family val="4"/>
      </rPr>
      <t>Green Fire Exports</t>
    </r>
    <r>
      <rPr>
        <sz val="10"/>
        <rFont val="Times New Roman"/>
        <family val="1"/>
      </rPr>
      <t xml:space="preserve"> and found it to be correct.</t>
    </r>
  </si>
  <si>
    <t xml:space="preserve">Signature &amp; Seal of the Charted Accountant </t>
  </si>
  <si>
    <t>With Membership No.</t>
  </si>
  <si>
    <t>Important Instructions : Information to be given in '' Remarks Column (No. 9).</t>
  </si>
  <si>
    <t>If any I.P. is appointed for the first time and / or Leaves during the Contribution Period indicate ''A'______________</t>
  </si>
  <si>
    <t>Date'' and / or ''L__________Date''.</t>
  </si>
  <si>
    <t>Please Indicate Insurance No. in Ascending Order.</t>
  </si>
  <si>
    <t>Figures in column 4, 5, 6 shall be in respect of wage periods ended during the Contribution Period.</t>
  </si>
  <si>
    <t>Invariably Strike totals of Column 4, 5, &amp; 6 of the Return.</t>
  </si>
  <si>
    <t>No Overwriting shall be made. Any corrections, if made, should be signed by the Employer.</t>
  </si>
  <si>
    <t>Every Page of this Return should bear Full Signature and Rubber Stamp of the Employer.</t>
  </si>
  <si>
    <t xml:space="preserve">Daily wages in Column 7 of the Return shall be calculated by dividing figures in column 5 by figures in column 4 to </t>
  </si>
  <si>
    <t>two decimal places.</t>
  </si>
  <si>
    <t>* For CP ending 31st March, due date is 12th May &amp; for CP ending 30th September, due date is 11th November.</t>
  </si>
  <si>
    <t>Employer's Name and Address</t>
  </si>
  <si>
    <t>Employer's Code</t>
  </si>
  <si>
    <t xml:space="preserve">Insurance  </t>
  </si>
  <si>
    <t xml:space="preserve">Name  of  Insured </t>
  </si>
  <si>
    <t xml:space="preserve">No. of   </t>
  </si>
  <si>
    <t>Employee's</t>
  </si>
  <si>
    <t>Average</t>
  </si>
  <si>
    <t>Dispensery</t>
  </si>
  <si>
    <t>Whether</t>
  </si>
  <si>
    <t>Remarks</t>
  </si>
  <si>
    <t>Number</t>
  </si>
  <si>
    <t>Person</t>
  </si>
  <si>
    <t xml:space="preserve">Days For  </t>
  </si>
  <si>
    <t xml:space="preserve">Amount </t>
  </si>
  <si>
    <t>Contribution</t>
  </si>
  <si>
    <t xml:space="preserve">Still </t>
  </si>
  <si>
    <t xml:space="preserve">Which  </t>
  </si>
  <si>
    <t xml:space="preserve">of   </t>
  </si>
  <si>
    <t>Deducted</t>
  </si>
  <si>
    <t>Continues</t>
  </si>
  <si>
    <t>Paid</t>
  </si>
  <si>
    <t xml:space="preserve">(Days) </t>
  </si>
  <si>
    <t>(Rs.)</t>
  </si>
  <si>
    <t>Signature of Employer</t>
  </si>
  <si>
    <t>* Date of Appointment and Leaving the Job may be given in remarks column.</t>
  </si>
  <si>
    <t>(For Official Use)</t>
  </si>
  <si>
    <t>Entitlement Position Marked.</t>
  </si>
  <si>
    <t xml:space="preserve">Total of Column 5 of Return Checked and Found </t>
  </si>
  <si>
    <t>Correct/Correct Amount is indicarted.</t>
  </si>
  <si>
    <t xml:space="preserve">Checked the amount of Employee's / Employee's Contribution </t>
  </si>
  <si>
    <t>paid which is in order / observation memo enclosed.</t>
  </si>
  <si>
    <t>Countersignature</t>
  </si>
  <si>
    <t>U.D.C.</t>
  </si>
  <si>
    <t>HEAD CLERK</t>
  </si>
  <si>
    <t>BRANCH OFFICER</t>
  </si>
  <si>
    <t>Period From</t>
  </si>
  <si>
    <t>For the Month of April-2010</t>
  </si>
  <si>
    <t>For the Month of May-2010</t>
  </si>
  <si>
    <t>For the Month of June-2010</t>
  </si>
  <si>
    <t>For the Month of July-2010</t>
  </si>
  <si>
    <t>For the Month of August-2010</t>
  </si>
  <si>
    <t>For the Month of September-2010</t>
  </si>
  <si>
    <t>April - 2010 To September -2010</t>
  </si>
  <si>
    <t>01.05.10</t>
  </si>
  <si>
    <t>October - 2010 To March -2011</t>
  </si>
  <si>
    <r>
      <t xml:space="preserve">During the above period  </t>
    </r>
    <r>
      <rPr>
        <b/>
        <u val="single"/>
        <sz val="12"/>
        <rFont val="Times New Roman"/>
        <family val="1"/>
      </rPr>
      <t>X</t>
    </r>
    <r>
      <rPr>
        <sz val="10"/>
        <rFont val="Times New Roman"/>
        <family val="1"/>
      </rPr>
      <t xml:space="preserve">  Accident have been reported to the concerned Branch Office.</t>
    </r>
  </si>
  <si>
    <t>01.10.10</t>
  </si>
  <si>
    <t xml:space="preserve">Name of Branch Office : </t>
  </si>
  <si>
    <r>
      <t xml:space="preserve">During the period   No. </t>
    </r>
    <r>
      <rPr>
        <b/>
        <u val="single"/>
        <sz val="12"/>
        <rFont val="Times New Roman"/>
        <family val="1"/>
      </rPr>
      <t>X</t>
    </r>
    <r>
      <rPr>
        <b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of Employees directly Employed by us have been covered and a total of Wages of Rs. </t>
    </r>
  </si>
  <si>
    <r>
      <t>X</t>
    </r>
    <r>
      <rPr>
        <sz val="11"/>
        <rFont val="Times New Roman"/>
        <family val="1"/>
      </rPr>
      <t xml:space="preserve">  have been paid to such Employees.</t>
    </r>
  </si>
  <si>
    <r>
      <t xml:space="preserve">During the period of Return </t>
    </r>
    <r>
      <rPr>
        <sz val="11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No. of Declarations Forms have been submitted.</t>
    </r>
  </si>
  <si>
    <r>
      <t xml:space="preserve">During the above period   </t>
    </r>
    <r>
      <rPr>
        <b/>
        <u val="single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 No.of TICs have been received.</t>
    </r>
  </si>
  <si>
    <r>
      <t xml:space="preserve">During the period  </t>
    </r>
    <r>
      <rPr>
        <b/>
        <u val="single"/>
        <sz val="11"/>
        <rFont val="Times New Roman"/>
        <family val="1"/>
      </rPr>
      <t>X</t>
    </r>
    <r>
      <rPr>
        <sz val="10"/>
        <rFont val="Times New Roman"/>
        <family val="1"/>
      </rPr>
      <t xml:space="preserve"> No. of Employees directly Employed by us have not been covered and a total of wages of Rs.</t>
    </r>
  </si>
  <si>
    <r>
      <t xml:space="preserve">X  </t>
    </r>
    <r>
      <rPr>
        <sz val="10"/>
        <rFont val="Times New Roman"/>
        <family val="1"/>
      </rPr>
      <t>have been paid to such Employees</t>
    </r>
    <r>
      <rPr>
        <sz val="11"/>
        <rFont val="Times New Roman"/>
        <family val="1"/>
      </rPr>
      <t>.</t>
    </r>
  </si>
  <si>
    <r>
      <t xml:space="preserve">Drawn On (Name of the Bank)   </t>
    </r>
  </si>
  <si>
    <t xml:space="preserve">Drawn On (Name of the Bank)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</si>
</sst>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_);_(* \(#,##0\);_(* &quot;-&quot;??_);_(@_)"/>
    <numFmt numFmtId="170" formatCode="_(* #,##0.0_);_(* \(#,##0.0\);_(* &quot;-&quot;??_);_(@_)"/>
    <numFmt numFmtId="171" formatCode="#,##0.0"/>
    <numFmt numFmtId="172" formatCode="[$€-2]\ #,##0.00_);[Red]\([$€-2]\ #,##0.00\)"/>
    <numFmt numFmtId="173" formatCode="0.0"/>
    <numFmt numFmtId="174" formatCode="[$-409]dddd\,\ mmmm\ dd\,\ yyyy"/>
    <numFmt numFmtId="175" formatCode="[$-409]d\-mmm\-yy;@"/>
  </numFmts>
  <fonts count="71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Monotype Corsiva"/>
      <family val="4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Monotype Corsiva"/>
      <family val="4"/>
    </font>
    <font>
      <sz val="9"/>
      <name val="Times New Roman"/>
      <family val="1"/>
    </font>
    <font>
      <b/>
      <i/>
      <sz val="14"/>
      <name val="Monotype Corsiva"/>
      <family val="4"/>
    </font>
    <font>
      <b/>
      <i/>
      <u val="single"/>
      <sz val="14"/>
      <name val="Monotype Corsiva"/>
      <family val="4"/>
    </font>
    <font>
      <b/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1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9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41" fontId="6" fillId="33" borderId="10" xfId="0" applyNumberFormat="1" applyFont="1" applyFill="1" applyBorder="1" applyAlignment="1" applyProtection="1">
      <alignment horizontal="center" vertical="center"/>
      <protection hidden="1"/>
    </xf>
    <xf numFmtId="41" fontId="6" fillId="34" borderId="10" xfId="0" applyNumberFormat="1" applyFont="1" applyFill="1" applyBorder="1" applyAlignment="1" applyProtection="1">
      <alignment horizontal="center" vertical="center"/>
      <protection hidden="1"/>
    </xf>
    <xf numFmtId="165" fontId="6" fillId="34" borderId="11" xfId="0" applyNumberFormat="1" applyFont="1" applyFill="1" applyBorder="1" applyAlignment="1" applyProtection="1">
      <alignment horizontal="center" vertical="center"/>
      <protection hidden="1"/>
    </xf>
    <xf numFmtId="41" fontId="6" fillId="35" borderId="10" xfId="0" applyNumberFormat="1" applyFont="1" applyFill="1" applyBorder="1" applyAlignment="1" applyProtection="1">
      <alignment horizontal="center" vertical="center"/>
      <protection hidden="1"/>
    </xf>
    <xf numFmtId="41" fontId="7" fillId="0" borderId="10" xfId="0" applyNumberFormat="1" applyFont="1" applyBorder="1" applyAlignment="1" applyProtection="1">
      <alignment horizontal="center" vertical="center"/>
      <protection hidden="1"/>
    </xf>
    <xf numFmtId="41" fontId="8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1" fontId="6" fillId="35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1" fontId="26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65" fontId="26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41" fontId="5" fillId="0" borderId="0" xfId="0" applyNumberFormat="1" applyFont="1" applyBorder="1" applyAlignment="1" applyProtection="1">
      <alignment vertical="center"/>
      <protection hidden="1"/>
    </xf>
    <xf numFmtId="41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1" fontId="29" fillId="33" borderId="10" xfId="57" applyNumberFormat="1" applyFont="1" applyFill="1" applyBorder="1" applyAlignment="1" applyProtection="1">
      <alignment horizontal="center" vertical="center"/>
      <protection hidden="1"/>
    </xf>
    <xf numFmtId="41" fontId="29" fillId="33" borderId="10" xfId="0" applyNumberFormat="1" applyFont="1" applyFill="1" applyBorder="1" applyAlignment="1" applyProtection="1">
      <alignment horizontal="center" vertical="center"/>
      <protection hidden="1"/>
    </xf>
    <xf numFmtId="41" fontId="29" fillId="33" borderId="10" xfId="0" applyNumberFormat="1" applyFont="1" applyFill="1" applyBorder="1" applyAlignment="1" applyProtection="1">
      <alignment vertical="center"/>
      <protection hidden="1"/>
    </xf>
    <xf numFmtId="41" fontId="7" fillId="0" borderId="0" xfId="0" applyNumberFormat="1" applyFont="1" applyBorder="1" applyAlignment="1" applyProtection="1">
      <alignment horizontal="center" vertical="center"/>
      <protection hidden="1"/>
    </xf>
    <xf numFmtId="41" fontId="7" fillId="0" borderId="24" xfId="0" applyNumberFormat="1" applyFont="1" applyBorder="1" applyAlignment="1" applyProtection="1">
      <alignment horizontal="center" vertical="center"/>
      <protection hidden="1"/>
    </xf>
    <xf numFmtId="41" fontId="8" fillId="0" borderId="24" xfId="0" applyNumberFormat="1" applyFont="1" applyBorder="1" applyAlignment="1" applyProtection="1">
      <alignment horizontal="center" vertical="center"/>
      <protection hidden="1"/>
    </xf>
    <xf numFmtId="41" fontId="6" fillId="34" borderId="24" xfId="0" applyNumberFormat="1" applyFont="1" applyFill="1" applyBorder="1" applyAlignment="1" applyProtection="1">
      <alignment horizontal="center" vertical="center"/>
      <protection hidden="1"/>
    </xf>
    <xf numFmtId="41" fontId="6" fillId="35" borderId="22" xfId="0" applyNumberFormat="1" applyFont="1" applyFill="1" applyBorder="1" applyAlignment="1" applyProtection="1">
      <alignment horizontal="center" vertical="center"/>
      <protection hidden="1"/>
    </xf>
    <xf numFmtId="165" fontId="6" fillId="34" borderId="10" xfId="0" applyNumberFormat="1" applyFont="1" applyFill="1" applyBorder="1" applyAlignment="1" applyProtection="1">
      <alignment horizontal="center" vertical="center"/>
      <protection hidden="1"/>
    </xf>
    <xf numFmtId="41" fontId="29" fillId="36" borderId="10" xfId="57" applyNumberFormat="1" applyFont="1" applyFill="1" applyBorder="1" applyAlignment="1" applyProtection="1">
      <alignment horizontal="center" vertical="center"/>
      <protection hidden="1"/>
    </xf>
    <xf numFmtId="41" fontId="29" fillId="36" borderId="10" xfId="0" applyNumberFormat="1" applyFont="1" applyFill="1" applyBorder="1" applyAlignment="1" applyProtection="1">
      <alignment horizontal="center" vertical="center"/>
      <protection hidden="1"/>
    </xf>
    <xf numFmtId="0" fontId="9" fillId="36" borderId="10" xfId="0" applyNumberFormat="1" applyFont="1" applyFill="1" applyBorder="1" applyAlignment="1" applyProtection="1">
      <alignment horizontal="center" vertical="center"/>
      <protection hidden="1"/>
    </xf>
    <xf numFmtId="41" fontId="6" fillId="36" borderId="10" xfId="0" applyNumberFormat="1" applyFont="1" applyFill="1" applyBorder="1" applyAlignment="1" applyProtection="1">
      <alignment horizontal="center" vertical="center"/>
      <protection hidden="1"/>
    </xf>
    <xf numFmtId="41" fontId="9" fillId="36" borderId="10" xfId="0" applyNumberFormat="1" applyFont="1" applyFill="1" applyBorder="1" applyAlignment="1" applyProtection="1">
      <alignment horizontal="left" vertical="center"/>
      <protection hidden="1"/>
    </xf>
    <xf numFmtId="41" fontId="9" fillId="36" borderId="10" xfId="0" applyNumberFormat="1" applyFont="1" applyFill="1" applyBorder="1" applyAlignment="1" applyProtection="1">
      <alignment horizontal="center" vertical="center"/>
      <protection hidden="1"/>
    </xf>
    <xf numFmtId="41" fontId="6" fillId="36" borderId="10" xfId="0" applyNumberFormat="1" applyFont="1" applyFill="1" applyBorder="1" applyAlignment="1" applyProtection="1">
      <alignment horizontal="left" vertical="center"/>
      <protection hidden="1"/>
    </xf>
    <xf numFmtId="41" fontId="6" fillId="36" borderId="24" xfId="0" applyNumberFormat="1" applyFont="1" applyFill="1" applyBorder="1" applyAlignment="1" applyProtection="1">
      <alignment horizontal="left" vertical="center"/>
      <protection hidden="1"/>
    </xf>
    <xf numFmtId="41" fontId="29" fillId="36" borderId="11" xfId="0" applyNumberFormat="1" applyFont="1" applyFill="1" applyBorder="1" applyAlignment="1" applyProtection="1">
      <alignment horizontal="center" vertical="center"/>
      <protection hidden="1"/>
    </xf>
    <xf numFmtId="41" fontId="29" fillId="36" borderId="10" xfId="0" applyNumberFormat="1" applyFont="1" applyFill="1" applyBorder="1" applyAlignment="1" applyProtection="1">
      <alignment vertical="center"/>
      <protection hidden="1"/>
    </xf>
    <xf numFmtId="41" fontId="6" fillId="36" borderId="11" xfId="0" applyNumberFormat="1" applyFont="1" applyFill="1" applyBorder="1" applyAlignment="1" applyProtection="1">
      <alignment vertical="center"/>
      <protection hidden="1"/>
    </xf>
    <xf numFmtId="41" fontId="6" fillId="36" borderId="10" xfId="0" applyNumberFormat="1" applyFont="1" applyFill="1" applyBorder="1" applyAlignment="1" applyProtection="1">
      <alignment vertical="center"/>
      <protection hidden="1"/>
    </xf>
    <xf numFmtId="41" fontId="6" fillId="36" borderId="24" xfId="0" applyNumberFormat="1" applyFont="1" applyFill="1" applyBorder="1" applyAlignment="1" applyProtection="1">
      <alignment horizontal="center" vertical="center"/>
      <protection hidden="1"/>
    </xf>
    <xf numFmtId="41" fontId="26" fillId="0" borderId="10" xfId="0" applyNumberFormat="1" applyFont="1" applyFill="1" applyBorder="1" applyAlignment="1" applyProtection="1">
      <alignment horizontal="left" vertical="center"/>
      <protection hidden="1"/>
    </xf>
    <xf numFmtId="41" fontId="26" fillId="0" borderId="24" xfId="0" applyNumberFormat="1" applyFont="1" applyFill="1" applyBorder="1" applyAlignment="1" applyProtection="1">
      <alignment horizontal="left" vertical="center"/>
      <protection hidden="1"/>
    </xf>
    <xf numFmtId="3" fontId="11" fillId="0" borderId="22" xfId="0" applyNumberFormat="1" applyFont="1" applyBorder="1" applyAlignment="1">
      <alignment horizontal="center" vertical="center"/>
    </xf>
    <xf numFmtId="41" fontId="32" fillId="37" borderId="22" xfId="0" applyNumberFormat="1" applyFont="1" applyFill="1" applyBorder="1" applyAlignment="1" applyProtection="1">
      <alignment horizontal="center" vertical="center"/>
      <protection hidden="1"/>
    </xf>
    <xf numFmtId="41" fontId="5" fillId="0" borderId="10" xfId="0" applyNumberFormat="1" applyFont="1" applyFill="1" applyBorder="1" applyAlignment="1" applyProtection="1">
      <alignment horizontal="center" vertical="center"/>
      <protection hidden="1"/>
    </xf>
    <xf numFmtId="41" fontId="5" fillId="0" borderId="22" xfId="0" applyNumberFormat="1" applyFont="1" applyFill="1" applyBorder="1" applyAlignment="1" applyProtection="1">
      <alignment horizontal="center" vertical="center"/>
      <protection hidden="1"/>
    </xf>
    <xf numFmtId="41" fontId="5" fillId="0" borderId="23" xfId="0" applyNumberFormat="1" applyFont="1" applyFill="1" applyBorder="1" applyAlignment="1" applyProtection="1">
      <alignment horizontal="center" vertical="center"/>
      <protection hidden="1"/>
    </xf>
    <xf numFmtId="41" fontId="5" fillId="0" borderId="24" xfId="0" applyNumberFormat="1" applyFont="1" applyFill="1" applyBorder="1" applyAlignment="1" applyProtection="1">
      <alignment horizontal="center" vertical="center"/>
      <protection hidden="1"/>
    </xf>
    <xf numFmtId="165" fontId="26" fillId="0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1" fontId="6" fillId="36" borderId="0" xfId="0" applyNumberFormat="1" applyFont="1" applyFill="1" applyBorder="1" applyAlignment="1" applyProtection="1">
      <alignment horizontal="left"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29" fillId="38" borderId="10" xfId="0" applyNumberFormat="1" applyFont="1" applyFill="1" applyBorder="1" applyAlignment="1" applyProtection="1">
      <alignment horizontal="center" vertical="center"/>
      <protection hidden="1"/>
    </xf>
    <xf numFmtId="41" fontId="29" fillId="38" borderId="11" xfId="0" applyNumberFormat="1" applyFont="1" applyFill="1" applyBorder="1" applyAlignment="1" applyProtection="1">
      <alignment horizontal="center" vertical="center"/>
      <protection hidden="1"/>
    </xf>
    <xf numFmtId="41" fontId="29" fillId="38" borderId="10" xfId="0" applyNumberFormat="1" applyFont="1" applyFill="1" applyBorder="1" applyAlignment="1" applyProtection="1">
      <alignment vertical="center"/>
      <protection hidden="1"/>
    </xf>
    <xf numFmtId="41" fontId="6" fillId="38" borderId="11" xfId="0" applyNumberFormat="1" applyFont="1" applyFill="1" applyBorder="1" applyAlignment="1" applyProtection="1">
      <alignment vertical="center"/>
      <protection hidden="1"/>
    </xf>
    <xf numFmtId="41" fontId="6" fillId="38" borderId="10" xfId="0" applyNumberFormat="1" applyFont="1" applyFill="1" applyBorder="1" applyAlignment="1" applyProtection="1">
      <alignment vertical="center"/>
      <protection hidden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1" fontId="26" fillId="0" borderId="11" xfId="0" applyNumberFormat="1" applyFont="1" applyFill="1" applyBorder="1" applyAlignment="1" applyProtection="1">
      <alignment horizontal="left" vertical="center"/>
      <protection hidden="1"/>
    </xf>
    <xf numFmtId="41" fontId="26" fillId="0" borderId="20" xfId="0" applyNumberFormat="1" applyFont="1" applyFill="1" applyBorder="1" applyAlignment="1" applyProtection="1">
      <alignment horizontal="left" vertical="center"/>
      <protection hidden="1"/>
    </xf>
    <xf numFmtId="41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41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1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41" fontId="2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41" fontId="29" fillId="38" borderId="10" xfId="0" applyNumberFormat="1" applyFont="1" applyFill="1" applyBorder="1" applyAlignment="1" applyProtection="1">
      <alignment horizontal="center" vertical="center"/>
      <protection hidden="1"/>
    </xf>
    <xf numFmtId="41" fontId="30" fillId="36" borderId="10" xfId="0" applyNumberFormat="1" applyFont="1" applyFill="1" applyBorder="1" applyAlignment="1" applyProtection="1">
      <alignment horizontal="center" vertical="center"/>
      <protection hidden="1"/>
    </xf>
    <xf numFmtId="41" fontId="29" fillId="36" borderId="10" xfId="0" applyNumberFormat="1" applyFont="1" applyFill="1" applyBorder="1" applyAlignment="1" applyProtection="1">
      <alignment horizontal="center" vertical="center"/>
      <protection hidden="1"/>
    </xf>
    <xf numFmtId="41" fontId="69" fillId="33" borderId="10" xfId="0" applyNumberFormat="1" applyFont="1" applyFill="1" applyBorder="1" applyAlignment="1" applyProtection="1">
      <alignment horizontal="center" vertical="center"/>
      <protection hidden="1"/>
    </xf>
    <xf numFmtId="41" fontId="31" fillId="36" borderId="16" xfId="0" applyNumberFormat="1" applyFont="1" applyFill="1" applyBorder="1" applyAlignment="1" applyProtection="1">
      <alignment horizontal="center" vertical="center"/>
      <protection hidden="1"/>
    </xf>
    <xf numFmtId="41" fontId="31" fillId="36" borderId="17" xfId="0" applyNumberFormat="1" applyFont="1" applyFill="1" applyBorder="1" applyAlignment="1" applyProtection="1">
      <alignment horizontal="center" vertical="center"/>
      <protection hidden="1"/>
    </xf>
    <xf numFmtId="41" fontId="31" fillId="36" borderId="18" xfId="0" applyNumberFormat="1" applyFont="1" applyFill="1" applyBorder="1" applyAlignment="1" applyProtection="1">
      <alignment horizontal="center" vertical="center"/>
      <protection hidden="1"/>
    </xf>
    <xf numFmtId="41" fontId="70" fillId="38" borderId="11" xfId="0" applyNumberFormat="1" applyFont="1" applyFill="1" applyBorder="1" applyAlignment="1" applyProtection="1">
      <alignment horizontal="center" vertical="center"/>
      <protection hidden="1"/>
    </xf>
    <xf numFmtId="41" fontId="70" fillId="38" borderId="21" xfId="0" applyNumberFormat="1" applyFont="1" applyFill="1" applyBorder="1" applyAlignment="1" applyProtection="1">
      <alignment horizontal="center" vertical="center"/>
      <protection hidden="1"/>
    </xf>
    <xf numFmtId="41" fontId="70" fillId="38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41" fontId="30" fillId="36" borderId="11" xfId="0" applyNumberFormat="1" applyFont="1" applyFill="1" applyBorder="1" applyAlignment="1" applyProtection="1">
      <alignment horizontal="center" vertical="center"/>
      <protection hidden="1"/>
    </xf>
    <xf numFmtId="41" fontId="30" fillId="36" borderId="21" xfId="0" applyNumberFormat="1" applyFont="1" applyFill="1" applyBorder="1" applyAlignment="1" applyProtection="1">
      <alignment horizontal="center" vertical="center"/>
      <protection hidden="1"/>
    </xf>
    <xf numFmtId="41" fontId="30" fillId="36" borderId="2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76200</xdr:rowOff>
    </xdr:from>
    <xdr:to>
      <xdr:col>6</xdr:col>
      <xdr:colOff>228600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95250</xdr:rowOff>
    </xdr:from>
    <xdr:to>
      <xdr:col>29</xdr:col>
      <xdr:colOff>0</xdr:colOff>
      <xdr:row>40</xdr:row>
      <xdr:rowOff>95250</xdr:rowOff>
    </xdr:to>
    <xdr:sp>
      <xdr:nvSpPr>
        <xdr:cNvPr id="1" name="Line 2"/>
        <xdr:cNvSpPr>
          <a:spLocks/>
        </xdr:cNvSpPr>
      </xdr:nvSpPr>
      <xdr:spPr>
        <a:xfrm>
          <a:off x="38100" y="782002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95250</xdr:rowOff>
    </xdr:from>
    <xdr:to>
      <xdr:col>29</xdr:col>
      <xdr:colOff>0</xdr:colOff>
      <xdr:row>89</xdr:row>
      <xdr:rowOff>95250</xdr:rowOff>
    </xdr:to>
    <xdr:sp>
      <xdr:nvSpPr>
        <xdr:cNvPr id="2" name="Line 4"/>
        <xdr:cNvSpPr>
          <a:spLocks/>
        </xdr:cNvSpPr>
      </xdr:nvSpPr>
      <xdr:spPr>
        <a:xfrm>
          <a:off x="38100" y="172593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95250</xdr:rowOff>
    </xdr:from>
    <xdr:to>
      <xdr:col>29</xdr:col>
      <xdr:colOff>0</xdr:colOff>
      <xdr:row>138</xdr:row>
      <xdr:rowOff>95250</xdr:rowOff>
    </xdr:to>
    <xdr:sp>
      <xdr:nvSpPr>
        <xdr:cNvPr id="3" name="Line 6"/>
        <xdr:cNvSpPr>
          <a:spLocks/>
        </xdr:cNvSpPr>
      </xdr:nvSpPr>
      <xdr:spPr>
        <a:xfrm>
          <a:off x="38100" y="266985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187</xdr:row>
      <xdr:rowOff>95250</xdr:rowOff>
    </xdr:from>
    <xdr:to>
      <xdr:col>29</xdr:col>
      <xdr:colOff>0</xdr:colOff>
      <xdr:row>187</xdr:row>
      <xdr:rowOff>95250</xdr:rowOff>
    </xdr:to>
    <xdr:sp>
      <xdr:nvSpPr>
        <xdr:cNvPr id="4" name="Line 8"/>
        <xdr:cNvSpPr>
          <a:spLocks/>
        </xdr:cNvSpPr>
      </xdr:nvSpPr>
      <xdr:spPr>
        <a:xfrm>
          <a:off x="38100" y="3613785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190500</xdr:colOff>
      <xdr:row>14</xdr:row>
      <xdr:rowOff>28575</xdr:rowOff>
    </xdr:from>
    <xdr:to>
      <xdr:col>6</xdr:col>
      <xdr:colOff>142875</xdr:colOff>
      <xdr:row>14</xdr:row>
      <xdr:rowOff>161925</xdr:rowOff>
    </xdr:to>
    <xdr:pic>
      <xdr:nvPicPr>
        <xdr:cNvPr id="5" name="Picture 9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00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14</xdr:row>
      <xdr:rowOff>28575</xdr:rowOff>
    </xdr:from>
    <xdr:to>
      <xdr:col>22</xdr:col>
      <xdr:colOff>85725</xdr:colOff>
      <xdr:row>14</xdr:row>
      <xdr:rowOff>161925</xdr:rowOff>
    </xdr:to>
    <xdr:pic>
      <xdr:nvPicPr>
        <xdr:cNvPr id="6" name="Picture 10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00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20</xdr:row>
      <xdr:rowOff>28575</xdr:rowOff>
    </xdr:from>
    <xdr:to>
      <xdr:col>18</xdr:col>
      <xdr:colOff>190500</xdr:colOff>
      <xdr:row>20</xdr:row>
      <xdr:rowOff>161925</xdr:rowOff>
    </xdr:to>
    <xdr:pic>
      <xdr:nvPicPr>
        <xdr:cNvPr id="7" name="Picture 11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943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20</xdr:row>
      <xdr:rowOff>38100</xdr:rowOff>
    </xdr:from>
    <xdr:to>
      <xdr:col>6</xdr:col>
      <xdr:colOff>152400</xdr:colOff>
      <xdr:row>20</xdr:row>
      <xdr:rowOff>171450</xdr:rowOff>
    </xdr:to>
    <xdr:pic>
      <xdr:nvPicPr>
        <xdr:cNvPr id="8" name="Picture 12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9528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63</xdr:row>
      <xdr:rowOff>28575</xdr:rowOff>
    </xdr:from>
    <xdr:to>
      <xdr:col>6</xdr:col>
      <xdr:colOff>142875</xdr:colOff>
      <xdr:row>63</xdr:row>
      <xdr:rowOff>161925</xdr:rowOff>
    </xdr:to>
    <xdr:pic>
      <xdr:nvPicPr>
        <xdr:cNvPr id="9" name="Picture 13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239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112</xdr:row>
      <xdr:rowOff>28575</xdr:rowOff>
    </xdr:from>
    <xdr:to>
      <xdr:col>6</xdr:col>
      <xdr:colOff>142875</xdr:colOff>
      <xdr:row>112</xdr:row>
      <xdr:rowOff>161925</xdr:rowOff>
    </xdr:to>
    <xdr:pic>
      <xdr:nvPicPr>
        <xdr:cNvPr id="10" name="Picture 14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6789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161</xdr:row>
      <xdr:rowOff>28575</xdr:rowOff>
    </xdr:from>
    <xdr:to>
      <xdr:col>6</xdr:col>
      <xdr:colOff>142875</xdr:colOff>
      <xdr:row>161</xdr:row>
      <xdr:rowOff>161925</xdr:rowOff>
    </xdr:to>
    <xdr:pic>
      <xdr:nvPicPr>
        <xdr:cNvPr id="11" name="Picture 15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11181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69</xdr:row>
      <xdr:rowOff>38100</xdr:rowOff>
    </xdr:from>
    <xdr:to>
      <xdr:col>6</xdr:col>
      <xdr:colOff>152400</xdr:colOff>
      <xdr:row>69</xdr:row>
      <xdr:rowOff>171450</xdr:rowOff>
    </xdr:to>
    <xdr:pic>
      <xdr:nvPicPr>
        <xdr:cNvPr id="12" name="Picture 16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33921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118</xdr:row>
      <xdr:rowOff>38100</xdr:rowOff>
    </xdr:from>
    <xdr:to>
      <xdr:col>6</xdr:col>
      <xdr:colOff>152400</xdr:colOff>
      <xdr:row>118</xdr:row>
      <xdr:rowOff>171450</xdr:rowOff>
    </xdr:to>
    <xdr:pic>
      <xdr:nvPicPr>
        <xdr:cNvPr id="13" name="Picture 17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2831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167</xdr:row>
      <xdr:rowOff>38100</xdr:rowOff>
    </xdr:from>
    <xdr:to>
      <xdr:col>6</xdr:col>
      <xdr:colOff>152400</xdr:colOff>
      <xdr:row>167</xdr:row>
      <xdr:rowOff>171450</xdr:rowOff>
    </xdr:to>
    <xdr:pic>
      <xdr:nvPicPr>
        <xdr:cNvPr id="14" name="Picture 18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2270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63</xdr:row>
      <xdr:rowOff>28575</xdr:rowOff>
    </xdr:from>
    <xdr:to>
      <xdr:col>22</xdr:col>
      <xdr:colOff>85725</xdr:colOff>
      <xdr:row>63</xdr:row>
      <xdr:rowOff>161925</xdr:rowOff>
    </xdr:to>
    <xdr:pic>
      <xdr:nvPicPr>
        <xdr:cNvPr id="15" name="Picture 19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2239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112</xdr:row>
      <xdr:rowOff>28575</xdr:rowOff>
    </xdr:from>
    <xdr:to>
      <xdr:col>22</xdr:col>
      <xdr:colOff>85725</xdr:colOff>
      <xdr:row>112</xdr:row>
      <xdr:rowOff>161925</xdr:rowOff>
    </xdr:to>
    <xdr:pic>
      <xdr:nvPicPr>
        <xdr:cNvPr id="16" name="Picture 20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16789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161</xdr:row>
      <xdr:rowOff>28575</xdr:rowOff>
    </xdr:from>
    <xdr:to>
      <xdr:col>22</xdr:col>
      <xdr:colOff>85725</xdr:colOff>
      <xdr:row>161</xdr:row>
      <xdr:rowOff>161925</xdr:rowOff>
    </xdr:to>
    <xdr:pic>
      <xdr:nvPicPr>
        <xdr:cNvPr id="17" name="Picture 21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11181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69</xdr:row>
      <xdr:rowOff>28575</xdr:rowOff>
    </xdr:from>
    <xdr:to>
      <xdr:col>18</xdr:col>
      <xdr:colOff>190500</xdr:colOff>
      <xdr:row>69</xdr:row>
      <xdr:rowOff>161925</xdr:rowOff>
    </xdr:to>
    <xdr:pic>
      <xdr:nvPicPr>
        <xdr:cNvPr id="18" name="Picture 22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3382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118</xdr:row>
      <xdr:rowOff>28575</xdr:rowOff>
    </xdr:from>
    <xdr:to>
      <xdr:col>18</xdr:col>
      <xdr:colOff>190500</xdr:colOff>
      <xdr:row>118</xdr:row>
      <xdr:rowOff>161925</xdr:rowOff>
    </xdr:to>
    <xdr:pic>
      <xdr:nvPicPr>
        <xdr:cNvPr id="19" name="Picture 23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28219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167</xdr:row>
      <xdr:rowOff>28575</xdr:rowOff>
    </xdr:from>
    <xdr:to>
      <xdr:col>18</xdr:col>
      <xdr:colOff>190500</xdr:colOff>
      <xdr:row>167</xdr:row>
      <xdr:rowOff>161925</xdr:rowOff>
    </xdr:to>
    <xdr:pic>
      <xdr:nvPicPr>
        <xdr:cNvPr id="20" name="Picture 24" descr="right-ic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22611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95250</xdr:colOff>
      <xdr:row>2</xdr:row>
      <xdr:rowOff>95250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96B1E9"/>
            </a:clrFrom>
            <a:clrTo>
              <a:srgbClr val="96B1E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49</xdr:row>
      <xdr:rowOff>28575</xdr:rowOff>
    </xdr:from>
    <xdr:to>
      <xdr:col>3</xdr:col>
      <xdr:colOff>76200</xdr:colOff>
      <xdr:row>51</xdr:row>
      <xdr:rowOff>85725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96B1E9"/>
            </a:clrFrom>
            <a:clrTo>
              <a:srgbClr val="96B1E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94678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98</xdr:row>
      <xdr:rowOff>47625</xdr:rowOff>
    </xdr:from>
    <xdr:to>
      <xdr:col>3</xdr:col>
      <xdr:colOff>76200</xdr:colOff>
      <xdr:row>100</xdr:row>
      <xdr:rowOff>104775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96B1E9"/>
            </a:clrFrom>
            <a:clrTo>
              <a:srgbClr val="96B1E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892617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147</xdr:row>
      <xdr:rowOff>38100</xdr:rowOff>
    </xdr:from>
    <xdr:to>
      <xdr:col>3</xdr:col>
      <xdr:colOff>95250</xdr:colOff>
      <xdr:row>149</xdr:row>
      <xdr:rowOff>95250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96B1E9"/>
            </a:clrFrom>
            <a:clrTo>
              <a:srgbClr val="96B1E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283559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7">
      <selection activeCell="H31" sqref="H31"/>
    </sheetView>
  </sheetViews>
  <sheetFormatPr defaultColWidth="9.33203125" defaultRowHeight="12.75"/>
  <cols>
    <col min="1" max="1" width="6.16015625" style="73" customWidth="1"/>
    <col min="2" max="2" width="10.83203125" style="73" customWidth="1"/>
    <col min="3" max="5" width="9.33203125" style="73" customWidth="1"/>
    <col min="6" max="6" width="12.66015625" style="73" customWidth="1"/>
    <col min="7" max="7" width="12.5" style="73" customWidth="1"/>
    <col min="8" max="8" width="9.33203125" style="73" customWidth="1"/>
    <col min="9" max="9" width="11.33203125" style="73" customWidth="1"/>
    <col min="10" max="10" width="10" style="73" customWidth="1"/>
    <col min="11" max="11" width="9.33203125" style="73" customWidth="1"/>
    <col min="12" max="12" width="3.33203125" style="73" customWidth="1"/>
    <col min="13" max="16384" width="9.33203125" style="73" customWidth="1"/>
  </cols>
  <sheetData>
    <row r="1" spans="1:12" ht="12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0.25">
      <c r="A7" s="124" t="s">
        <v>83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125" t="s">
        <v>84</v>
      </c>
      <c r="B9" s="125"/>
      <c r="C9" s="125"/>
      <c r="D9" s="125"/>
      <c r="E9" s="125"/>
      <c r="F9" s="125"/>
      <c r="G9" s="126" t="s">
        <v>85</v>
      </c>
      <c r="H9" s="126"/>
      <c r="I9" s="126"/>
      <c r="J9" s="126"/>
      <c r="K9" s="126"/>
      <c r="L9" s="126"/>
    </row>
    <row r="10" spans="1:12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.75">
      <c r="A11" s="127" t="s">
        <v>206</v>
      </c>
      <c r="B11" s="127"/>
      <c r="C11" s="127"/>
      <c r="D11" s="127"/>
      <c r="E11" s="127"/>
      <c r="F11" s="127"/>
      <c r="G11" s="123"/>
      <c r="H11" s="123"/>
      <c r="I11" s="123"/>
      <c r="J11" s="123"/>
      <c r="K11" s="123"/>
      <c r="L11" s="123"/>
    </row>
    <row r="12" spans="1:1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8.75">
      <c r="A13" s="121" t="s">
        <v>86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15.75">
      <c r="A14" s="122" t="s">
        <v>87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8.75">
      <c r="A16" s="127" t="s">
        <v>88</v>
      </c>
      <c r="B16" s="127"/>
      <c r="C16" s="127"/>
      <c r="D16" s="127"/>
      <c r="E16" s="127"/>
      <c r="F16" s="41"/>
      <c r="G16" s="71"/>
      <c r="H16" s="35"/>
      <c r="I16" s="35"/>
      <c r="J16" s="35"/>
      <c r="K16" s="35"/>
      <c r="L16" s="35"/>
    </row>
    <row r="17" spans="1:12" ht="12.75">
      <c r="A17" s="41"/>
      <c r="B17" s="41"/>
      <c r="C17" s="41"/>
      <c r="D17" s="41"/>
      <c r="E17" s="41"/>
      <c r="F17" s="41"/>
      <c r="G17" s="37"/>
      <c r="H17" s="37"/>
      <c r="I17" s="37"/>
      <c r="J17" s="37"/>
      <c r="K17" s="37"/>
      <c r="L17" s="37"/>
    </row>
    <row r="18" spans="1:12" ht="12.75">
      <c r="A18" s="128" t="s">
        <v>89</v>
      </c>
      <c r="B18" s="128"/>
      <c r="C18" s="128"/>
      <c r="D18" s="128"/>
      <c r="E18" s="41"/>
      <c r="F18" s="41"/>
      <c r="G18" s="41"/>
      <c r="H18" s="41"/>
      <c r="I18" s="41"/>
      <c r="J18" s="41"/>
      <c r="K18" s="41"/>
      <c r="L18" s="41"/>
    </row>
    <row r="19" spans="1:12" ht="14.25">
      <c r="A19" s="37"/>
      <c r="B19" s="37"/>
      <c r="C19" s="37" t="s">
        <v>90</v>
      </c>
      <c r="D19" s="37" t="s">
        <v>91</v>
      </c>
      <c r="E19" s="37"/>
      <c r="F19" s="37"/>
      <c r="G19" s="57"/>
      <c r="H19" s="37"/>
      <c r="I19" s="37"/>
      <c r="J19" s="37"/>
      <c r="K19" s="37"/>
      <c r="L19" s="37"/>
    </row>
    <row r="20" spans="1:12" ht="12.75">
      <c r="A20" s="37"/>
      <c r="B20" s="37"/>
      <c r="C20" s="37" t="s">
        <v>92</v>
      </c>
      <c r="D20" s="37" t="s">
        <v>93</v>
      </c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37"/>
      <c r="B21" s="40"/>
      <c r="C21" s="37" t="s">
        <v>94</v>
      </c>
      <c r="D21" s="37" t="s">
        <v>95</v>
      </c>
      <c r="E21" s="40"/>
      <c r="F21" s="40"/>
      <c r="G21" s="37"/>
      <c r="H21" s="40"/>
      <c r="I21" s="40"/>
      <c r="J21" s="40"/>
      <c r="K21" s="40"/>
      <c r="L21" s="40"/>
    </row>
    <row r="22" spans="1:1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2.75">
      <c r="A24" s="127" t="s">
        <v>96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ht="12.75">
      <c r="A25" s="127" t="s">
        <v>97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2.75">
      <c r="A26" s="127" t="s">
        <v>98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ht="12.75">
      <c r="A27" s="127" t="s">
        <v>99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.75">
      <c r="A28" s="127" t="s">
        <v>100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ht="12.75">
      <c r="A29" s="127" t="s">
        <v>101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 customHeight="1">
      <c r="A31" s="41"/>
      <c r="B31" s="40"/>
      <c r="C31" s="40"/>
      <c r="D31" s="127" t="s">
        <v>102</v>
      </c>
      <c r="E31" s="127"/>
      <c r="F31" s="40"/>
      <c r="G31" s="43"/>
      <c r="H31" s="41"/>
      <c r="I31" s="40"/>
      <c r="J31" s="40"/>
      <c r="K31" s="40"/>
      <c r="L31" s="40"/>
    </row>
    <row r="32" spans="1:12" ht="15" customHeight="1">
      <c r="A32" s="41"/>
      <c r="B32" s="40"/>
      <c r="C32" s="40"/>
      <c r="D32" s="127" t="s">
        <v>103</v>
      </c>
      <c r="E32" s="127"/>
      <c r="F32" s="40"/>
      <c r="G32" s="43"/>
      <c r="H32" s="40"/>
      <c r="I32" s="40"/>
      <c r="J32" s="40"/>
      <c r="K32" s="40"/>
      <c r="L32" s="40"/>
    </row>
    <row r="33" spans="1:12" ht="19.5" customHeight="1">
      <c r="A33" s="41"/>
      <c r="B33" s="40"/>
      <c r="C33" s="40"/>
      <c r="D33" s="125" t="s">
        <v>104</v>
      </c>
      <c r="E33" s="125"/>
      <c r="F33" s="40"/>
      <c r="G33" s="44">
        <f>SUM(G31:G32)</f>
        <v>0</v>
      </c>
      <c r="H33" s="40"/>
      <c r="I33" s="40"/>
      <c r="J33" s="40"/>
      <c r="K33" s="40"/>
      <c r="L33" s="40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8.75">
      <c r="A35" s="45" t="s">
        <v>105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5.75" customHeight="1">
      <c r="A36" s="45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4.25">
      <c r="A37" s="46" t="s">
        <v>0</v>
      </c>
      <c r="B37" s="46" t="s">
        <v>25</v>
      </c>
      <c r="C37" s="46"/>
      <c r="D37" s="46" t="s">
        <v>106</v>
      </c>
      <c r="E37" s="46"/>
      <c r="F37" s="135" t="s">
        <v>107</v>
      </c>
      <c r="G37" s="135"/>
      <c r="H37" s="129" t="s">
        <v>108</v>
      </c>
      <c r="I37" s="129"/>
      <c r="J37" s="129"/>
      <c r="K37" s="129"/>
      <c r="L37" s="130"/>
    </row>
    <row r="38" spans="1:12" ht="15" customHeight="1">
      <c r="A38" s="47">
        <v>1</v>
      </c>
      <c r="B38" s="48">
        <v>40269</v>
      </c>
      <c r="C38" s="131"/>
      <c r="D38" s="132"/>
      <c r="E38" s="133"/>
      <c r="F38" s="134"/>
      <c r="G38" s="134"/>
      <c r="H38" s="132"/>
      <c r="I38" s="132"/>
      <c r="J38" s="132"/>
      <c r="K38" s="132"/>
      <c r="L38" s="133"/>
    </row>
    <row r="39" spans="1:12" ht="15" customHeight="1">
      <c r="A39" s="49">
        <v>2</v>
      </c>
      <c r="B39" s="48">
        <v>40299</v>
      </c>
      <c r="C39" s="136"/>
      <c r="D39" s="132"/>
      <c r="E39" s="133"/>
      <c r="F39" s="134"/>
      <c r="G39" s="134"/>
      <c r="H39" s="132"/>
      <c r="I39" s="132"/>
      <c r="J39" s="132"/>
      <c r="K39" s="132"/>
      <c r="L39" s="133"/>
    </row>
    <row r="40" spans="1:12" ht="15" customHeight="1">
      <c r="A40" s="49">
        <v>3</v>
      </c>
      <c r="B40" s="48">
        <v>40330</v>
      </c>
      <c r="C40" s="131"/>
      <c r="D40" s="132"/>
      <c r="E40" s="133"/>
      <c r="F40" s="134"/>
      <c r="G40" s="134"/>
      <c r="H40" s="132"/>
      <c r="I40" s="132"/>
      <c r="J40" s="132"/>
      <c r="K40" s="132"/>
      <c r="L40" s="133"/>
    </row>
    <row r="41" spans="1:12" ht="15" customHeight="1">
      <c r="A41" s="49">
        <v>4</v>
      </c>
      <c r="B41" s="48">
        <v>40360</v>
      </c>
      <c r="C41" s="131"/>
      <c r="D41" s="132"/>
      <c r="E41" s="133"/>
      <c r="F41" s="134"/>
      <c r="G41" s="134"/>
      <c r="H41" s="132"/>
      <c r="I41" s="132"/>
      <c r="J41" s="132"/>
      <c r="K41" s="132"/>
      <c r="L41" s="133"/>
    </row>
    <row r="42" spans="1:12" ht="15" customHeight="1">
      <c r="A42" s="49">
        <v>5</v>
      </c>
      <c r="B42" s="48">
        <v>40391</v>
      </c>
      <c r="C42" s="131"/>
      <c r="D42" s="132"/>
      <c r="E42" s="133"/>
      <c r="F42" s="134"/>
      <c r="G42" s="134"/>
      <c r="H42" s="132"/>
      <c r="I42" s="132"/>
      <c r="J42" s="132"/>
      <c r="K42" s="132"/>
      <c r="L42" s="133"/>
    </row>
    <row r="43" spans="1:12" ht="15" customHeight="1">
      <c r="A43" s="49">
        <v>6</v>
      </c>
      <c r="B43" s="48">
        <v>40422</v>
      </c>
      <c r="C43" s="131"/>
      <c r="D43" s="132"/>
      <c r="E43" s="133"/>
      <c r="F43" s="134"/>
      <c r="G43" s="134"/>
      <c r="H43" s="132"/>
      <c r="I43" s="132"/>
      <c r="J43" s="132"/>
      <c r="K43" s="132"/>
      <c r="L43" s="133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5.75">
      <c r="A45" s="41"/>
      <c r="B45" s="41"/>
      <c r="C45" s="120" t="s">
        <v>109</v>
      </c>
      <c r="D45" s="120"/>
      <c r="E45" s="120"/>
      <c r="F45" s="138">
        <f>SUM(F38:F43)</f>
        <v>0</v>
      </c>
      <c r="G45" s="138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 t="s">
        <v>110</v>
      </c>
      <c r="B50" s="137"/>
      <c r="C50" s="137"/>
      <c r="D50" s="41"/>
      <c r="E50" s="41"/>
      <c r="F50" s="41"/>
      <c r="G50" s="40"/>
      <c r="H50" s="126" t="s">
        <v>111</v>
      </c>
      <c r="I50" s="126"/>
      <c r="J50" s="126"/>
      <c r="K50" s="126"/>
      <c r="L50" s="126"/>
    </row>
    <row r="51" spans="1:12" ht="12.75">
      <c r="A51" s="41" t="s">
        <v>112</v>
      </c>
      <c r="B51" s="137"/>
      <c r="C51" s="137"/>
      <c r="D51" s="41"/>
      <c r="E51" s="41"/>
      <c r="F51" s="41"/>
      <c r="G51" s="40"/>
      <c r="H51" s="126" t="s">
        <v>113</v>
      </c>
      <c r="I51" s="126"/>
      <c r="J51" s="126"/>
      <c r="K51" s="126"/>
      <c r="L51" s="126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5.75">
      <c r="A53" s="122" t="s">
        <v>114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2" ht="12.75">
      <c r="A54" s="126" t="s">
        <v>115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ht="15">
      <c r="A55" s="172" t="s">
        <v>116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</row>
    <row r="56" spans="1:12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.75" customHeight="1">
      <c r="A57" s="173" t="s">
        <v>117</v>
      </c>
      <c r="B57" s="174"/>
      <c r="C57" s="174"/>
      <c r="D57" s="174"/>
      <c r="E57" s="174"/>
      <c r="F57" s="175"/>
      <c r="G57" s="173" t="s">
        <v>118</v>
      </c>
      <c r="H57" s="174"/>
      <c r="I57" s="174"/>
      <c r="J57" s="174"/>
      <c r="K57" s="174"/>
      <c r="L57" s="175"/>
    </row>
    <row r="58" spans="1:12" ht="15.75">
      <c r="A58" s="140"/>
      <c r="B58" s="141"/>
      <c r="C58" s="141"/>
      <c r="D58" s="141"/>
      <c r="E58" s="141"/>
      <c r="F58" s="142"/>
      <c r="G58" s="143"/>
      <c r="H58" s="144"/>
      <c r="I58" s="144"/>
      <c r="J58" s="144"/>
      <c r="K58" s="144"/>
      <c r="L58" s="145"/>
    </row>
    <row r="59" spans="1:12" ht="12.75">
      <c r="A59" s="149"/>
      <c r="B59" s="150"/>
      <c r="C59" s="150"/>
      <c r="D59" s="150"/>
      <c r="E59" s="150"/>
      <c r="F59" s="151"/>
      <c r="G59" s="146"/>
      <c r="H59" s="147"/>
      <c r="I59" s="147"/>
      <c r="J59" s="147"/>
      <c r="K59" s="147"/>
      <c r="L59" s="148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4.25">
      <c r="A61" s="53" t="s">
        <v>119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4.25">
      <c r="A62" s="5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0" t="s">
        <v>90</v>
      </c>
      <c r="B63" s="41" t="s">
        <v>120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0"/>
      <c r="B64" s="41" t="s">
        <v>121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5">
      <c r="A65" s="40" t="s">
        <v>92</v>
      </c>
      <c r="B65" s="41" t="s">
        <v>209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0" t="s">
        <v>94</v>
      </c>
      <c r="B66" s="41" t="s">
        <v>210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5.75">
      <c r="A67" s="40" t="s">
        <v>122</v>
      </c>
      <c r="B67" s="41" t="s">
        <v>123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5.75">
      <c r="A68" s="40" t="s">
        <v>124</v>
      </c>
      <c r="B68" s="41" t="s">
        <v>125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5.75">
      <c r="A69" s="40" t="s">
        <v>126</v>
      </c>
      <c r="B69" s="41" t="s">
        <v>204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5.75">
      <c r="A70" s="40" t="s">
        <v>127</v>
      </c>
      <c r="B70" s="41" t="s">
        <v>207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5">
      <c r="A71" s="40"/>
      <c r="B71" s="53" t="s">
        <v>208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4.25">
      <c r="A72" s="40" t="s">
        <v>128</v>
      </c>
      <c r="B72" s="41" t="s">
        <v>211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5">
      <c r="A73" s="40"/>
      <c r="B73" s="53" t="s">
        <v>212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5.75">
      <c r="A74" s="40" t="s">
        <v>129</v>
      </c>
      <c r="B74" s="41" t="s">
        <v>130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5.75">
      <c r="A75" s="40"/>
      <c r="B75" s="54" t="s">
        <v>131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5.75">
      <c r="A76" s="40" t="s">
        <v>132</v>
      </c>
      <c r="B76" s="41" t="s">
        <v>133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5.75">
      <c r="A77" s="40"/>
      <c r="B77" s="55" t="s">
        <v>134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0" t="s">
        <v>135</v>
      </c>
      <c r="B78" s="41" t="s">
        <v>136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0"/>
      <c r="B79" s="40">
        <v>1</v>
      </c>
      <c r="C79" s="39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0" t="s">
        <v>137</v>
      </c>
      <c r="B80" s="41" t="s">
        <v>138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0"/>
      <c r="B81" s="40">
        <v>1</v>
      </c>
      <c r="C81" s="36" t="s">
        <v>30</v>
      </c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0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37" t="s">
        <v>139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37" t="s">
        <v>140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ht="12.75">
      <c r="A85" s="37" t="s">
        <v>141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2.75">
      <c r="A89" s="41" t="s">
        <v>110</v>
      </c>
      <c r="B89" s="137"/>
      <c r="C89" s="137"/>
      <c r="D89" s="41"/>
      <c r="E89" s="41"/>
      <c r="F89" s="41"/>
      <c r="G89" s="40"/>
      <c r="H89" s="126" t="s">
        <v>111</v>
      </c>
      <c r="I89" s="126"/>
      <c r="J89" s="126"/>
      <c r="K89" s="126"/>
      <c r="L89" s="126"/>
    </row>
    <row r="90" spans="1:12" ht="12.75">
      <c r="A90" s="41" t="s">
        <v>112</v>
      </c>
      <c r="B90" s="137">
        <f>$B$51</f>
        <v>0</v>
      </c>
      <c r="C90" s="137"/>
      <c r="D90" s="41"/>
      <c r="E90" s="41"/>
      <c r="F90" s="41"/>
      <c r="G90" s="41"/>
      <c r="H90" s="126" t="s">
        <v>142</v>
      </c>
      <c r="I90" s="126"/>
      <c r="J90" s="126"/>
      <c r="K90" s="126"/>
      <c r="L90" s="126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0"/>
      <c r="K91" s="40"/>
      <c r="L91" s="40"/>
    </row>
    <row r="92" spans="1:12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ht="14.25">
      <c r="A93" s="139" t="s">
        <v>143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12.75">
      <c r="A94" s="126" t="s">
        <v>144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5">
      <c r="A96" s="37" t="s">
        <v>145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2.75">
      <c r="A101" s="37"/>
      <c r="B101" s="37"/>
      <c r="C101" s="37"/>
      <c r="D101" s="37"/>
      <c r="E101" s="37"/>
      <c r="F101" s="37"/>
      <c r="G101" s="37"/>
      <c r="H101" s="126" t="s">
        <v>146</v>
      </c>
      <c r="I101" s="126"/>
      <c r="J101" s="126"/>
      <c r="K101" s="126"/>
      <c r="L101" s="126"/>
    </row>
    <row r="102" spans="1:12" ht="12.75">
      <c r="A102" s="37"/>
      <c r="B102" s="37"/>
      <c r="C102" s="37"/>
      <c r="D102" s="37"/>
      <c r="E102" s="37"/>
      <c r="F102" s="37"/>
      <c r="G102" s="41"/>
      <c r="H102" s="126" t="s">
        <v>147</v>
      </c>
      <c r="I102" s="126"/>
      <c r="J102" s="126"/>
      <c r="K102" s="126"/>
      <c r="L102" s="126"/>
    </row>
    <row r="103" spans="1:12" ht="12.75">
      <c r="A103" s="37"/>
      <c r="B103" s="37"/>
      <c r="C103" s="37"/>
      <c r="D103" s="37"/>
      <c r="E103" s="37"/>
      <c r="F103" s="37"/>
      <c r="G103" s="41"/>
      <c r="H103" s="40"/>
      <c r="I103" s="36"/>
      <c r="J103" s="36"/>
      <c r="K103" s="36"/>
      <c r="L103" s="36"/>
    </row>
    <row r="104" spans="1:12" ht="12.75">
      <c r="A104" s="37"/>
      <c r="B104" s="37"/>
      <c r="C104" s="37"/>
      <c r="D104" s="37"/>
      <c r="E104" s="37"/>
      <c r="F104" s="37"/>
      <c r="G104" s="41"/>
      <c r="H104" s="40"/>
      <c r="I104" s="41"/>
      <c r="J104" s="41"/>
      <c r="K104" s="41"/>
      <c r="L104" s="41"/>
    </row>
    <row r="105" spans="1:12" ht="14.25">
      <c r="A105" s="57" t="s">
        <v>148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4.25">
      <c r="A106" s="5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2.75">
      <c r="A107" s="40" t="s">
        <v>90</v>
      </c>
      <c r="B107" s="37" t="s">
        <v>149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.75">
      <c r="A108" s="40"/>
      <c r="B108" s="37" t="s">
        <v>150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2.75">
      <c r="A109" s="40" t="s">
        <v>92</v>
      </c>
      <c r="B109" s="37" t="s">
        <v>151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2.75">
      <c r="A110" s="40" t="s">
        <v>94</v>
      </c>
      <c r="B110" s="37" t="s">
        <v>152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2.75">
      <c r="A111" s="40" t="s">
        <v>122</v>
      </c>
      <c r="B111" s="37" t="s">
        <v>153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2.75">
      <c r="A112" s="40" t="s">
        <v>124</v>
      </c>
      <c r="B112" s="37" t="s">
        <v>154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12.75">
      <c r="A113" s="40" t="s">
        <v>126</v>
      </c>
      <c r="B113" s="37" t="s">
        <v>155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ht="12.75">
      <c r="A114" s="40" t="s">
        <v>127</v>
      </c>
      <c r="B114" s="37" t="s">
        <v>156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2.75">
      <c r="A115" s="40"/>
      <c r="B115" s="37" t="s">
        <v>157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2.75">
      <c r="A116" s="40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2.75">
      <c r="A117" s="127" t="s">
        <v>158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1:12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2.75">
      <c r="A119" s="4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5.75">
      <c r="A120" s="156" t="s">
        <v>83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</row>
    <row r="121" spans="1:12" ht="12.75">
      <c r="A121" s="4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8.75">
      <c r="A122" s="40"/>
      <c r="B122" s="37" t="s">
        <v>159</v>
      </c>
      <c r="C122" s="37"/>
      <c r="D122" s="37"/>
      <c r="E122" s="37"/>
      <c r="F122" s="78"/>
      <c r="G122" s="35"/>
      <c r="H122" s="35"/>
      <c r="I122" s="35"/>
      <c r="J122" s="35"/>
      <c r="K122" s="35"/>
      <c r="L122" s="35"/>
    </row>
    <row r="123" spans="1:12" ht="15">
      <c r="A123" s="40"/>
      <c r="B123" s="37"/>
      <c r="C123" s="37"/>
      <c r="D123" s="37"/>
      <c r="E123" s="37"/>
      <c r="F123" s="58"/>
      <c r="G123" s="37"/>
      <c r="H123" s="37"/>
      <c r="I123" s="37"/>
      <c r="J123" s="37"/>
      <c r="K123" s="37"/>
      <c r="L123" s="37"/>
    </row>
    <row r="124" spans="1:12" ht="12.75">
      <c r="A124" s="4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4.25">
      <c r="A125" s="40"/>
      <c r="B125" s="127" t="s">
        <v>160</v>
      </c>
      <c r="C125" s="127"/>
      <c r="D125" s="53"/>
      <c r="E125" s="53"/>
      <c r="F125" s="79"/>
      <c r="G125" s="79" t="s">
        <v>194</v>
      </c>
      <c r="H125" s="139"/>
      <c r="I125" s="139"/>
      <c r="J125" s="139"/>
      <c r="K125" s="139"/>
      <c r="L125" s="139"/>
    </row>
    <row r="126" spans="1:12" ht="12.75">
      <c r="A126" s="4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5" customHeight="1">
      <c r="A127" s="161" t="s">
        <v>0</v>
      </c>
      <c r="B127" s="60" t="s">
        <v>161</v>
      </c>
      <c r="C127" s="162" t="s">
        <v>162</v>
      </c>
      <c r="D127" s="163"/>
      <c r="E127" s="59" t="s">
        <v>163</v>
      </c>
      <c r="F127" s="74" t="s">
        <v>14</v>
      </c>
      <c r="G127" s="74" t="s">
        <v>164</v>
      </c>
      <c r="H127" s="59" t="s">
        <v>165</v>
      </c>
      <c r="I127" s="59" t="s">
        <v>166</v>
      </c>
      <c r="J127" s="59" t="s">
        <v>167</v>
      </c>
      <c r="K127" s="162" t="s">
        <v>168</v>
      </c>
      <c r="L127" s="163"/>
    </row>
    <row r="128" spans="1:12" ht="15" customHeight="1">
      <c r="A128" s="152"/>
      <c r="B128" s="50" t="s">
        <v>169</v>
      </c>
      <c r="C128" s="164" t="s">
        <v>170</v>
      </c>
      <c r="D128" s="165"/>
      <c r="E128" s="63" t="s">
        <v>171</v>
      </c>
      <c r="F128" s="51" t="s">
        <v>172</v>
      </c>
      <c r="G128" s="51" t="s">
        <v>173</v>
      </c>
      <c r="H128" s="61" t="s">
        <v>17</v>
      </c>
      <c r="I128" s="61" t="s">
        <v>5</v>
      </c>
      <c r="J128" s="61" t="s">
        <v>174</v>
      </c>
      <c r="K128" s="164"/>
      <c r="L128" s="165"/>
    </row>
    <row r="129" spans="1:12" ht="15" customHeight="1">
      <c r="A129" s="152"/>
      <c r="B129" s="152"/>
      <c r="C129" s="164"/>
      <c r="D129" s="165"/>
      <c r="E129" s="61" t="s">
        <v>175</v>
      </c>
      <c r="F129" s="51" t="s">
        <v>176</v>
      </c>
      <c r="G129" s="51" t="s">
        <v>177</v>
      </c>
      <c r="H129" s="61" t="s">
        <v>4</v>
      </c>
      <c r="I129" s="152"/>
      <c r="J129" s="61" t="s">
        <v>178</v>
      </c>
      <c r="K129" s="164"/>
      <c r="L129" s="165"/>
    </row>
    <row r="130" spans="1:12" ht="15" customHeight="1">
      <c r="A130" s="152"/>
      <c r="B130" s="152"/>
      <c r="C130" s="164"/>
      <c r="D130" s="165"/>
      <c r="E130" s="61" t="s">
        <v>4</v>
      </c>
      <c r="F130" s="51" t="s">
        <v>4</v>
      </c>
      <c r="G130" s="154"/>
      <c r="H130" s="152"/>
      <c r="I130" s="152"/>
      <c r="J130" s="61" t="s">
        <v>1</v>
      </c>
      <c r="K130" s="164"/>
      <c r="L130" s="165"/>
    </row>
    <row r="131" spans="1:12" ht="15" customHeight="1">
      <c r="A131" s="153"/>
      <c r="B131" s="153"/>
      <c r="C131" s="159"/>
      <c r="D131" s="160"/>
      <c r="E131" s="62" t="s">
        <v>179</v>
      </c>
      <c r="F131" s="51" t="s">
        <v>11</v>
      </c>
      <c r="G131" s="155"/>
      <c r="H131" s="153"/>
      <c r="I131" s="153"/>
      <c r="J131" s="62"/>
      <c r="K131" s="159"/>
      <c r="L131" s="160"/>
    </row>
    <row r="132" spans="1:12" ht="15.75" customHeight="1">
      <c r="A132" s="62"/>
      <c r="B132" s="64"/>
      <c r="C132" s="157"/>
      <c r="D132" s="158"/>
      <c r="E132" s="62" t="s">
        <v>180</v>
      </c>
      <c r="F132" s="65" t="s">
        <v>181</v>
      </c>
      <c r="G132" s="62" t="s">
        <v>181</v>
      </c>
      <c r="H132" s="62" t="s">
        <v>181</v>
      </c>
      <c r="I132" s="62"/>
      <c r="J132" s="62"/>
      <c r="K132" s="157"/>
      <c r="L132" s="158"/>
    </row>
    <row r="133" spans="1:12" ht="16.5" customHeight="1">
      <c r="A133" s="65">
        <v>1</v>
      </c>
      <c r="B133" s="65">
        <v>2</v>
      </c>
      <c r="C133" s="157">
        <v>3</v>
      </c>
      <c r="D133" s="158"/>
      <c r="E133" s="65">
        <v>4</v>
      </c>
      <c r="F133" s="65">
        <v>5</v>
      </c>
      <c r="G133" s="65">
        <v>6</v>
      </c>
      <c r="H133" s="65">
        <v>7</v>
      </c>
      <c r="I133" s="65">
        <v>8</v>
      </c>
      <c r="J133" s="65">
        <v>9</v>
      </c>
      <c r="K133" s="159">
        <v>10</v>
      </c>
      <c r="L133" s="160"/>
    </row>
    <row r="134" spans="1:12" ht="19.5" customHeight="1">
      <c r="A134" s="66">
        <v>1</v>
      </c>
      <c r="B134" s="67"/>
      <c r="C134" s="166"/>
      <c r="D134" s="167"/>
      <c r="E134" s="106"/>
      <c r="F134" s="106"/>
      <c r="G134" s="106"/>
      <c r="H134" s="72" t="e">
        <f>ROUND(F134/E134,2)</f>
        <v>#DIV/0!</v>
      </c>
      <c r="I134" s="102"/>
      <c r="J134" s="66"/>
      <c r="K134" s="168"/>
      <c r="L134" s="168"/>
    </row>
    <row r="135" spans="1:12" ht="19.5" customHeight="1">
      <c r="A135" s="66">
        <v>2</v>
      </c>
      <c r="B135" s="67"/>
      <c r="C135" s="166"/>
      <c r="D135" s="167"/>
      <c r="E135" s="107"/>
      <c r="F135" s="107"/>
      <c r="G135" s="107"/>
      <c r="H135" s="72" t="e">
        <f aca="true" t="shared" si="0" ref="H135:H160">ROUND(F135/E135,2)</f>
        <v>#DIV/0!</v>
      </c>
      <c r="I135" s="102"/>
      <c r="J135" s="66"/>
      <c r="K135" s="168"/>
      <c r="L135" s="168"/>
    </row>
    <row r="136" spans="1:12" ht="19.5" customHeight="1">
      <c r="A136" s="66">
        <v>3</v>
      </c>
      <c r="B136" s="67"/>
      <c r="C136" s="166"/>
      <c r="D136" s="167"/>
      <c r="E136" s="107"/>
      <c r="F136" s="107"/>
      <c r="G136" s="107"/>
      <c r="H136" s="72" t="e">
        <f t="shared" si="0"/>
        <v>#DIV/0!</v>
      </c>
      <c r="I136" s="102"/>
      <c r="J136" s="66"/>
      <c r="K136" s="168"/>
      <c r="L136" s="168"/>
    </row>
    <row r="137" spans="1:12" ht="19.5" customHeight="1">
      <c r="A137" s="66">
        <v>4</v>
      </c>
      <c r="B137" s="67"/>
      <c r="C137" s="166"/>
      <c r="D137" s="167"/>
      <c r="E137" s="107"/>
      <c r="F137" s="107"/>
      <c r="G137" s="107"/>
      <c r="H137" s="72" t="e">
        <f t="shared" si="0"/>
        <v>#DIV/0!</v>
      </c>
      <c r="I137" s="102"/>
      <c r="J137" s="66"/>
      <c r="K137" s="168"/>
      <c r="L137" s="168"/>
    </row>
    <row r="138" spans="1:12" ht="19.5" customHeight="1">
      <c r="A138" s="66">
        <v>5</v>
      </c>
      <c r="B138" s="67"/>
      <c r="C138" s="166"/>
      <c r="D138" s="167"/>
      <c r="E138" s="107"/>
      <c r="F138" s="107"/>
      <c r="G138" s="107"/>
      <c r="H138" s="72" t="e">
        <f t="shared" si="0"/>
        <v>#DIV/0!</v>
      </c>
      <c r="I138" s="102"/>
      <c r="J138" s="66"/>
      <c r="K138" s="170"/>
      <c r="L138" s="171"/>
    </row>
    <row r="139" spans="1:12" ht="19.5" customHeight="1">
      <c r="A139" s="66">
        <v>6</v>
      </c>
      <c r="B139" s="67"/>
      <c r="C139" s="166"/>
      <c r="D139" s="167"/>
      <c r="E139" s="107"/>
      <c r="F139" s="107"/>
      <c r="G139" s="107"/>
      <c r="H139" s="72" t="e">
        <f t="shared" si="0"/>
        <v>#DIV/0!</v>
      </c>
      <c r="I139" s="102"/>
      <c r="J139" s="66"/>
      <c r="K139" s="168"/>
      <c r="L139" s="168"/>
    </row>
    <row r="140" spans="1:12" ht="19.5" customHeight="1">
      <c r="A140" s="66">
        <v>7</v>
      </c>
      <c r="B140" s="67"/>
      <c r="C140" s="166"/>
      <c r="D140" s="167"/>
      <c r="E140" s="107"/>
      <c r="F140" s="107"/>
      <c r="G140" s="107"/>
      <c r="H140" s="72" t="e">
        <f t="shared" si="0"/>
        <v>#DIV/0!</v>
      </c>
      <c r="I140" s="102"/>
      <c r="J140" s="66"/>
      <c r="K140" s="168"/>
      <c r="L140" s="168"/>
    </row>
    <row r="141" spans="1:12" ht="19.5" customHeight="1">
      <c r="A141" s="66">
        <v>8</v>
      </c>
      <c r="B141" s="67"/>
      <c r="C141" s="166"/>
      <c r="D141" s="167"/>
      <c r="E141" s="107"/>
      <c r="F141" s="107"/>
      <c r="G141" s="107"/>
      <c r="H141" s="72" t="e">
        <f t="shared" si="0"/>
        <v>#DIV/0!</v>
      </c>
      <c r="I141" s="102"/>
      <c r="J141" s="66"/>
      <c r="K141" s="169"/>
      <c r="L141" s="169"/>
    </row>
    <row r="142" spans="1:12" ht="19.5" customHeight="1">
      <c r="A142" s="66">
        <v>9</v>
      </c>
      <c r="B142" s="67"/>
      <c r="C142" s="166"/>
      <c r="D142" s="167"/>
      <c r="E142" s="107"/>
      <c r="F142" s="107"/>
      <c r="G142" s="107"/>
      <c r="H142" s="72" t="e">
        <f t="shared" si="0"/>
        <v>#DIV/0!</v>
      </c>
      <c r="I142" s="102"/>
      <c r="J142" s="66"/>
      <c r="K142" s="168"/>
      <c r="L142" s="168"/>
    </row>
    <row r="143" spans="1:12" ht="19.5" customHeight="1">
      <c r="A143" s="66">
        <v>10</v>
      </c>
      <c r="B143" s="67"/>
      <c r="C143" s="166"/>
      <c r="D143" s="167"/>
      <c r="E143" s="107"/>
      <c r="F143" s="107"/>
      <c r="G143" s="107"/>
      <c r="H143" s="72" t="e">
        <f t="shared" si="0"/>
        <v>#DIV/0!</v>
      </c>
      <c r="I143" s="102"/>
      <c r="J143" s="66"/>
      <c r="K143" s="168"/>
      <c r="L143" s="168"/>
    </row>
    <row r="144" spans="1:12" ht="19.5" customHeight="1">
      <c r="A144" s="66">
        <v>11</v>
      </c>
      <c r="B144" s="67"/>
      <c r="C144" s="166"/>
      <c r="D144" s="167"/>
      <c r="E144" s="107"/>
      <c r="F144" s="107"/>
      <c r="G144" s="107"/>
      <c r="H144" s="72" t="e">
        <f t="shared" si="0"/>
        <v>#DIV/0!</v>
      </c>
      <c r="I144" s="102"/>
      <c r="J144" s="66"/>
      <c r="K144" s="168"/>
      <c r="L144" s="168"/>
    </row>
    <row r="145" spans="1:12" ht="19.5" customHeight="1">
      <c r="A145" s="66">
        <v>12</v>
      </c>
      <c r="B145" s="67"/>
      <c r="C145" s="166"/>
      <c r="D145" s="167"/>
      <c r="E145" s="107"/>
      <c r="F145" s="107"/>
      <c r="G145" s="107"/>
      <c r="H145" s="72" t="e">
        <f t="shared" si="0"/>
        <v>#DIV/0!</v>
      </c>
      <c r="I145" s="102"/>
      <c r="J145" s="66"/>
      <c r="K145" s="168"/>
      <c r="L145" s="168"/>
    </row>
    <row r="146" spans="1:12" ht="19.5" customHeight="1">
      <c r="A146" s="66">
        <v>13</v>
      </c>
      <c r="B146" s="67"/>
      <c r="C146" s="166"/>
      <c r="D146" s="167"/>
      <c r="E146" s="107"/>
      <c r="F146" s="107"/>
      <c r="G146" s="107"/>
      <c r="H146" s="72" t="e">
        <f t="shared" si="0"/>
        <v>#DIV/0!</v>
      </c>
      <c r="I146" s="102"/>
      <c r="J146" s="66"/>
      <c r="K146" s="168"/>
      <c r="L146" s="168"/>
    </row>
    <row r="147" spans="1:12" ht="19.5" customHeight="1">
      <c r="A147" s="66">
        <v>14</v>
      </c>
      <c r="B147" s="67"/>
      <c r="C147" s="166"/>
      <c r="D147" s="167"/>
      <c r="E147" s="107"/>
      <c r="F147" s="107"/>
      <c r="G147" s="107"/>
      <c r="H147" s="72" t="e">
        <f t="shared" si="0"/>
        <v>#DIV/0!</v>
      </c>
      <c r="I147" s="102"/>
      <c r="J147" s="66"/>
      <c r="K147" s="168"/>
      <c r="L147" s="168"/>
    </row>
    <row r="148" spans="1:12" ht="19.5" customHeight="1">
      <c r="A148" s="66">
        <v>15</v>
      </c>
      <c r="B148" s="67"/>
      <c r="C148" s="166"/>
      <c r="D148" s="167"/>
      <c r="E148" s="107"/>
      <c r="F148" s="106"/>
      <c r="G148" s="106"/>
      <c r="H148" s="110" t="e">
        <f t="shared" si="0"/>
        <v>#DIV/0!</v>
      </c>
      <c r="I148" s="102"/>
      <c r="J148" s="66"/>
      <c r="K148" s="168"/>
      <c r="L148" s="168"/>
    </row>
    <row r="149" spans="1:12" ht="19.5" customHeight="1">
      <c r="A149" s="66">
        <v>16</v>
      </c>
      <c r="B149" s="67"/>
      <c r="C149" s="166"/>
      <c r="D149" s="167"/>
      <c r="E149" s="106"/>
      <c r="F149" s="106"/>
      <c r="G149" s="106"/>
      <c r="H149" s="110" t="e">
        <f t="shared" si="0"/>
        <v>#DIV/0!</v>
      </c>
      <c r="I149" s="102"/>
      <c r="J149" s="66"/>
      <c r="K149" s="168"/>
      <c r="L149" s="168"/>
    </row>
    <row r="150" spans="1:12" ht="19.5" customHeight="1">
      <c r="A150" s="66">
        <v>17</v>
      </c>
      <c r="B150" s="67"/>
      <c r="C150" s="166"/>
      <c r="D150" s="167"/>
      <c r="E150" s="106"/>
      <c r="F150" s="106"/>
      <c r="G150" s="106"/>
      <c r="H150" s="110" t="e">
        <f t="shared" si="0"/>
        <v>#DIV/0!</v>
      </c>
      <c r="I150" s="102"/>
      <c r="J150" s="66"/>
      <c r="K150" s="168"/>
      <c r="L150" s="168"/>
    </row>
    <row r="151" spans="1:12" ht="19.5" customHeight="1">
      <c r="A151" s="66">
        <v>18</v>
      </c>
      <c r="B151" s="67"/>
      <c r="C151" s="166"/>
      <c r="D151" s="167"/>
      <c r="E151" s="106"/>
      <c r="F151" s="106"/>
      <c r="G151" s="106"/>
      <c r="H151" s="110" t="e">
        <f t="shared" si="0"/>
        <v>#DIV/0!</v>
      </c>
      <c r="I151" s="102"/>
      <c r="J151" s="66"/>
      <c r="K151" s="168"/>
      <c r="L151" s="168"/>
    </row>
    <row r="152" spans="1:12" ht="19.5" customHeight="1">
      <c r="A152" s="66">
        <v>19</v>
      </c>
      <c r="B152" s="67"/>
      <c r="C152" s="166"/>
      <c r="D152" s="167"/>
      <c r="E152" s="106"/>
      <c r="F152" s="106"/>
      <c r="G152" s="106"/>
      <c r="H152" s="110" t="e">
        <f t="shared" si="0"/>
        <v>#DIV/0!</v>
      </c>
      <c r="I152" s="102"/>
      <c r="J152" s="66"/>
      <c r="K152" s="168"/>
      <c r="L152" s="168"/>
    </row>
    <row r="153" spans="1:12" ht="19.5" customHeight="1">
      <c r="A153" s="66">
        <v>20</v>
      </c>
      <c r="B153" s="67"/>
      <c r="C153" s="166"/>
      <c r="D153" s="167"/>
      <c r="E153" s="107"/>
      <c r="F153" s="107"/>
      <c r="G153" s="107"/>
      <c r="H153" s="72" t="e">
        <f t="shared" si="0"/>
        <v>#DIV/0!</v>
      </c>
      <c r="I153" s="102"/>
      <c r="J153" s="66"/>
      <c r="K153" s="168"/>
      <c r="L153" s="168"/>
    </row>
    <row r="154" spans="1:12" ht="19.5" customHeight="1">
      <c r="A154" s="66">
        <v>21</v>
      </c>
      <c r="B154" s="67"/>
      <c r="C154" s="166"/>
      <c r="D154" s="167"/>
      <c r="E154" s="107"/>
      <c r="F154" s="107"/>
      <c r="G154" s="107"/>
      <c r="H154" s="72" t="e">
        <f t="shared" si="0"/>
        <v>#DIV/0!</v>
      </c>
      <c r="I154" s="102"/>
      <c r="J154" s="66"/>
      <c r="K154" s="168"/>
      <c r="L154" s="168"/>
    </row>
    <row r="155" spans="1:12" ht="19.5" customHeight="1">
      <c r="A155" s="66">
        <v>22</v>
      </c>
      <c r="B155" s="67"/>
      <c r="C155" s="166"/>
      <c r="D155" s="167"/>
      <c r="E155" s="107"/>
      <c r="F155" s="107"/>
      <c r="G155" s="107"/>
      <c r="H155" s="72" t="e">
        <f t="shared" si="0"/>
        <v>#DIV/0!</v>
      </c>
      <c r="I155" s="102"/>
      <c r="J155" s="66"/>
      <c r="K155" s="168"/>
      <c r="L155" s="168"/>
    </row>
    <row r="156" spans="1:12" ht="19.5" customHeight="1">
      <c r="A156" s="66">
        <v>23</v>
      </c>
      <c r="B156" s="67"/>
      <c r="C156" s="166"/>
      <c r="D156" s="167"/>
      <c r="E156" s="107"/>
      <c r="F156" s="107"/>
      <c r="G156" s="107"/>
      <c r="H156" s="72" t="e">
        <f t="shared" si="0"/>
        <v>#DIV/0!</v>
      </c>
      <c r="I156" s="102"/>
      <c r="J156" s="66"/>
      <c r="K156" s="168"/>
      <c r="L156" s="168"/>
    </row>
    <row r="157" spans="1:12" ht="19.5" customHeight="1">
      <c r="A157" s="66">
        <v>24</v>
      </c>
      <c r="B157" s="67"/>
      <c r="C157" s="166"/>
      <c r="D157" s="167"/>
      <c r="E157" s="107"/>
      <c r="F157" s="107"/>
      <c r="G157" s="107"/>
      <c r="H157" s="72" t="e">
        <f t="shared" si="0"/>
        <v>#DIV/0!</v>
      </c>
      <c r="I157" s="102"/>
      <c r="J157" s="66"/>
      <c r="K157" s="169"/>
      <c r="L157" s="169"/>
    </row>
    <row r="158" spans="1:12" ht="19.5" customHeight="1">
      <c r="A158" s="66">
        <v>25</v>
      </c>
      <c r="B158" s="67"/>
      <c r="C158" s="166"/>
      <c r="D158" s="167"/>
      <c r="E158" s="108"/>
      <c r="F158" s="108"/>
      <c r="G158" s="108"/>
      <c r="H158" s="72" t="e">
        <f t="shared" si="0"/>
        <v>#DIV/0!</v>
      </c>
      <c r="I158" s="103"/>
      <c r="J158" s="66"/>
      <c r="K158" s="168"/>
      <c r="L158" s="168"/>
    </row>
    <row r="159" spans="1:12" ht="19.5" customHeight="1">
      <c r="A159" s="66">
        <v>26</v>
      </c>
      <c r="B159" s="67"/>
      <c r="C159" s="166"/>
      <c r="D159" s="167"/>
      <c r="E159" s="109"/>
      <c r="F159" s="109"/>
      <c r="G159" s="109"/>
      <c r="H159" s="72" t="e">
        <f t="shared" si="0"/>
        <v>#DIV/0!</v>
      </c>
      <c r="I159" s="102"/>
      <c r="J159" s="66"/>
      <c r="K159" s="168"/>
      <c r="L159" s="168"/>
    </row>
    <row r="160" spans="1:12" ht="19.5" customHeight="1">
      <c r="A160" s="66">
        <v>27</v>
      </c>
      <c r="B160" s="67"/>
      <c r="C160" s="166"/>
      <c r="D160" s="167"/>
      <c r="E160" s="106"/>
      <c r="F160" s="106"/>
      <c r="G160" s="106"/>
      <c r="H160" s="72" t="e">
        <f t="shared" si="0"/>
        <v>#DIV/0!</v>
      </c>
      <c r="I160" s="102"/>
      <c r="J160" s="66"/>
      <c r="K160" s="168"/>
      <c r="L160" s="168"/>
    </row>
    <row r="161" spans="1:12" ht="26.25" customHeight="1">
      <c r="A161" s="68"/>
      <c r="B161" s="68"/>
      <c r="C161" s="68"/>
      <c r="D161" s="68"/>
      <c r="E161" s="68"/>
      <c r="F161" s="104">
        <f>SUM(F134:F160)</f>
        <v>0</v>
      </c>
      <c r="G161" s="104">
        <f>SUM(G134:G160)</f>
        <v>0</v>
      </c>
      <c r="H161" s="69"/>
      <c r="I161" s="69"/>
      <c r="J161" s="69"/>
      <c r="K161" s="68"/>
      <c r="L161" s="68"/>
    </row>
    <row r="162" spans="1:12" ht="12.75">
      <c r="A162" s="68"/>
      <c r="B162" s="68"/>
      <c r="C162" s="68"/>
      <c r="D162" s="68"/>
      <c r="E162" s="68"/>
      <c r="F162" s="69"/>
      <c r="G162" s="69"/>
      <c r="H162" s="69"/>
      <c r="I162" s="69"/>
      <c r="J162" s="69"/>
      <c r="K162" s="68"/>
      <c r="L162" s="68"/>
    </row>
    <row r="163" spans="1:12" ht="12.75">
      <c r="A163" s="68"/>
      <c r="B163" s="68"/>
      <c r="C163" s="68"/>
      <c r="D163" s="68"/>
      <c r="E163" s="68"/>
      <c r="F163" s="69"/>
      <c r="G163" s="69"/>
      <c r="H163" s="69"/>
      <c r="I163" s="69"/>
      <c r="J163" s="69"/>
      <c r="K163" s="68"/>
      <c r="L163" s="68"/>
    </row>
    <row r="164" spans="1:12" ht="12.75">
      <c r="A164" s="68"/>
      <c r="B164" s="68"/>
      <c r="C164" s="68"/>
      <c r="D164" s="68"/>
      <c r="E164" s="68"/>
      <c r="F164" s="69"/>
      <c r="G164" s="69"/>
      <c r="H164" s="69"/>
      <c r="I164" s="69"/>
      <c r="J164" s="69"/>
      <c r="K164" s="68"/>
      <c r="L164" s="68"/>
    </row>
    <row r="165" spans="1:12" ht="12.75">
      <c r="A165" s="68"/>
      <c r="B165" s="68"/>
      <c r="C165" s="68"/>
      <c r="D165" s="68"/>
      <c r="E165" s="68"/>
      <c r="F165" s="69"/>
      <c r="G165" s="69"/>
      <c r="H165" s="69"/>
      <c r="I165" s="69"/>
      <c r="J165" s="69"/>
      <c r="K165" s="68"/>
      <c r="L165" s="68"/>
    </row>
    <row r="166" spans="1:12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2.75">
      <c r="A167" s="41"/>
      <c r="B167" s="41"/>
      <c r="C167" s="41"/>
      <c r="D167" s="41"/>
      <c r="E167" s="41"/>
      <c r="F167" s="41"/>
      <c r="G167" s="41"/>
      <c r="H167" s="41"/>
      <c r="I167" s="41"/>
      <c r="J167" s="126" t="s">
        <v>182</v>
      </c>
      <c r="K167" s="126"/>
      <c r="L167" s="126"/>
    </row>
    <row r="168" spans="1:12" ht="12.75">
      <c r="A168" s="37" t="s">
        <v>183</v>
      </c>
      <c r="B168" s="41"/>
      <c r="C168" s="41"/>
      <c r="D168" s="41"/>
      <c r="E168" s="41"/>
      <c r="F168" s="41"/>
      <c r="G168" s="41"/>
      <c r="H168" s="41"/>
      <c r="I168" s="41"/>
      <c r="J168" s="126" t="s">
        <v>113</v>
      </c>
      <c r="K168" s="126"/>
      <c r="L168" s="126"/>
    </row>
    <row r="169" spans="1:12" ht="12.75">
      <c r="A169" s="37"/>
      <c r="B169" s="41"/>
      <c r="C169" s="41"/>
      <c r="D169" s="41"/>
      <c r="E169" s="41"/>
      <c r="F169" s="41"/>
      <c r="G169" s="41"/>
      <c r="H169" s="41"/>
      <c r="I169" s="41"/>
      <c r="J169" s="40"/>
      <c r="K169" s="40"/>
      <c r="L169" s="40"/>
    </row>
    <row r="170" spans="1:12" ht="18.75">
      <c r="A170" s="121" t="s">
        <v>184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1:12" ht="15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41"/>
      <c r="B172" s="40" t="s">
        <v>90</v>
      </c>
      <c r="C172" s="41" t="s">
        <v>185</v>
      </c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2.75">
      <c r="A173" s="41"/>
      <c r="B173" s="40" t="s">
        <v>92</v>
      </c>
      <c r="C173" s="41" t="s">
        <v>186</v>
      </c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2.75">
      <c r="A174" s="41"/>
      <c r="B174" s="40"/>
      <c r="C174" s="41" t="s">
        <v>187</v>
      </c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2.75">
      <c r="A175" s="41"/>
      <c r="B175" s="40" t="s">
        <v>94</v>
      </c>
      <c r="C175" s="41" t="s">
        <v>188</v>
      </c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2.75">
      <c r="A176" s="41"/>
      <c r="B176" s="41"/>
      <c r="C176" s="41" t="s">
        <v>189</v>
      </c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4.25">
      <c r="A180" s="41"/>
      <c r="B180" s="41"/>
      <c r="C180" s="41"/>
      <c r="D180" s="41"/>
      <c r="E180" s="41"/>
      <c r="F180" s="41"/>
      <c r="G180" s="41"/>
      <c r="H180" s="41"/>
      <c r="I180" s="41"/>
      <c r="J180" s="139" t="s">
        <v>190</v>
      </c>
      <c r="K180" s="139"/>
      <c r="L180" s="139"/>
    </row>
    <row r="181" spans="1:12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ht="15">
      <c r="A183" s="41"/>
      <c r="B183" s="56" t="s">
        <v>191</v>
      </c>
      <c r="C183" s="70"/>
      <c r="D183" s="70"/>
      <c r="E183" s="70"/>
      <c r="F183" s="139" t="s">
        <v>192</v>
      </c>
      <c r="G183" s="139"/>
      <c r="H183" s="70"/>
      <c r="I183" s="70"/>
      <c r="J183" s="139" t="s">
        <v>193</v>
      </c>
      <c r="K183" s="139"/>
      <c r="L183" s="139"/>
    </row>
    <row r="184" spans="1:12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</sheetData>
  <sheetProtection/>
  <mergeCells count="138">
    <mergeCell ref="K159:L159"/>
    <mergeCell ref="K160:L160"/>
    <mergeCell ref="A170:L170"/>
    <mergeCell ref="J180:L180"/>
    <mergeCell ref="C159:D159"/>
    <mergeCell ref="C160:D160"/>
    <mergeCell ref="F183:G183"/>
    <mergeCell ref="J183:L183"/>
    <mergeCell ref="J167:L167"/>
    <mergeCell ref="J168:L168"/>
    <mergeCell ref="A53:L53"/>
    <mergeCell ref="A54:L54"/>
    <mergeCell ref="A55:L55"/>
    <mergeCell ref="A57:F57"/>
    <mergeCell ref="G57:L57"/>
    <mergeCell ref="H101:L101"/>
    <mergeCell ref="H102:L102"/>
    <mergeCell ref="H89:L89"/>
    <mergeCell ref="H90:L90"/>
    <mergeCell ref="K138:L138"/>
    <mergeCell ref="K152:L152"/>
    <mergeCell ref="C138:D138"/>
    <mergeCell ref="C152:D152"/>
    <mergeCell ref="C151:D151"/>
    <mergeCell ref="K151:L151"/>
    <mergeCell ref="C147:D147"/>
    <mergeCell ref="K147:L147"/>
    <mergeCell ref="C148:D148"/>
    <mergeCell ref="K148:L148"/>
    <mergeCell ref="C158:D158"/>
    <mergeCell ref="K158:L158"/>
    <mergeCell ref="C156:D156"/>
    <mergeCell ref="K156:L156"/>
    <mergeCell ref="C157:D157"/>
    <mergeCell ref="K157:L157"/>
    <mergeCell ref="C154:D154"/>
    <mergeCell ref="K154:L154"/>
    <mergeCell ref="C155:D155"/>
    <mergeCell ref="K155:L155"/>
    <mergeCell ref="C153:D153"/>
    <mergeCell ref="K153:L153"/>
    <mergeCell ref="C149:D149"/>
    <mergeCell ref="K149:L149"/>
    <mergeCell ref="C150:D150"/>
    <mergeCell ref="K150:L150"/>
    <mergeCell ref="C145:D145"/>
    <mergeCell ref="K145:L145"/>
    <mergeCell ref="C146:D146"/>
    <mergeCell ref="K146:L146"/>
    <mergeCell ref="C143:D143"/>
    <mergeCell ref="K143:L143"/>
    <mergeCell ref="C144:D144"/>
    <mergeCell ref="K144:L144"/>
    <mergeCell ref="C141:D141"/>
    <mergeCell ref="K141:L141"/>
    <mergeCell ref="C142:D142"/>
    <mergeCell ref="K142:L142"/>
    <mergeCell ref="C139:D139"/>
    <mergeCell ref="K139:L139"/>
    <mergeCell ref="C140:D140"/>
    <mergeCell ref="K140:L140"/>
    <mergeCell ref="C136:D136"/>
    <mergeCell ref="K136:L136"/>
    <mergeCell ref="C137:D137"/>
    <mergeCell ref="K137:L137"/>
    <mergeCell ref="C134:D134"/>
    <mergeCell ref="K134:L134"/>
    <mergeCell ref="C135:D135"/>
    <mergeCell ref="K135:L135"/>
    <mergeCell ref="C132:D132"/>
    <mergeCell ref="K132:L132"/>
    <mergeCell ref="C133:D133"/>
    <mergeCell ref="K133:L133"/>
    <mergeCell ref="A127:A131"/>
    <mergeCell ref="C127:D127"/>
    <mergeCell ref="K127:L131"/>
    <mergeCell ref="C128:D128"/>
    <mergeCell ref="B129:B131"/>
    <mergeCell ref="C129:D131"/>
    <mergeCell ref="I129:I131"/>
    <mergeCell ref="G130:G131"/>
    <mergeCell ref="H130:H131"/>
    <mergeCell ref="B125:C125"/>
    <mergeCell ref="H125:L125"/>
    <mergeCell ref="A117:L117"/>
    <mergeCell ref="A120:L120"/>
    <mergeCell ref="B90:C90"/>
    <mergeCell ref="A93:L93"/>
    <mergeCell ref="A94:L94"/>
    <mergeCell ref="A58:F58"/>
    <mergeCell ref="G58:L59"/>
    <mergeCell ref="A59:F59"/>
    <mergeCell ref="B89:C89"/>
    <mergeCell ref="H50:L50"/>
    <mergeCell ref="B50:C50"/>
    <mergeCell ref="B51:C51"/>
    <mergeCell ref="C43:E43"/>
    <mergeCell ref="F43:G43"/>
    <mergeCell ref="H51:L51"/>
    <mergeCell ref="H43:L43"/>
    <mergeCell ref="C45:E45"/>
    <mergeCell ref="F45:G45"/>
    <mergeCell ref="C41:E41"/>
    <mergeCell ref="F41:G41"/>
    <mergeCell ref="H41:L41"/>
    <mergeCell ref="C42:E42"/>
    <mergeCell ref="F42:G42"/>
    <mergeCell ref="H42:L42"/>
    <mergeCell ref="C39:E39"/>
    <mergeCell ref="F39:G39"/>
    <mergeCell ref="H39:L39"/>
    <mergeCell ref="C40:E40"/>
    <mergeCell ref="F40:G40"/>
    <mergeCell ref="H40:L40"/>
    <mergeCell ref="H37:L37"/>
    <mergeCell ref="C38:E38"/>
    <mergeCell ref="F38:G38"/>
    <mergeCell ref="H38:L38"/>
    <mergeCell ref="D31:E31"/>
    <mergeCell ref="D32:E32"/>
    <mergeCell ref="D33:E33"/>
    <mergeCell ref="F37:G37"/>
    <mergeCell ref="A26:L26"/>
    <mergeCell ref="A27:L27"/>
    <mergeCell ref="A28:L28"/>
    <mergeCell ref="A29:L29"/>
    <mergeCell ref="A16:E16"/>
    <mergeCell ref="A18:D18"/>
    <mergeCell ref="A24:L24"/>
    <mergeCell ref="A25:L25"/>
    <mergeCell ref="A13:L13"/>
    <mergeCell ref="A14:L14"/>
    <mergeCell ref="A1:L5"/>
    <mergeCell ref="A7:L7"/>
    <mergeCell ref="A9:F9"/>
    <mergeCell ref="G9:L9"/>
    <mergeCell ref="A11:F11"/>
    <mergeCell ref="G11:L11"/>
  </mergeCells>
  <printOptions/>
  <pageMargins left="0.045" right="0.045" top="0.25" bottom="0.2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536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G20" sqref="G20"/>
    </sheetView>
  </sheetViews>
  <sheetFormatPr defaultColWidth="9.33203125" defaultRowHeight="12.75"/>
  <cols>
    <col min="1" max="1" width="6.33203125" style="77" customWidth="1"/>
    <col min="2" max="2" width="11.83203125" style="0" customWidth="1"/>
    <col min="3" max="3" width="17.83203125" style="0" customWidth="1"/>
    <col min="5" max="5" width="10.16015625" style="0" customWidth="1"/>
    <col min="32" max="32" width="9.5" style="0" bestFit="1" customWidth="1"/>
    <col min="37" max="37" width="10.16015625" style="0" customWidth="1"/>
  </cols>
  <sheetData>
    <row r="1" spans="1:43" ht="12.75">
      <c r="A1" s="89" t="s">
        <v>0</v>
      </c>
      <c r="B1" s="89" t="s">
        <v>15</v>
      </c>
      <c r="C1" s="89" t="s">
        <v>3</v>
      </c>
      <c r="D1" s="89" t="s">
        <v>16</v>
      </c>
      <c r="E1" s="90" t="s">
        <v>10</v>
      </c>
      <c r="F1" s="177" t="s">
        <v>195</v>
      </c>
      <c r="G1" s="177"/>
      <c r="H1" s="177"/>
      <c r="I1" s="177"/>
      <c r="J1" s="177"/>
      <c r="K1" s="215" t="s">
        <v>196</v>
      </c>
      <c r="L1" s="216"/>
      <c r="M1" s="216"/>
      <c r="N1" s="216"/>
      <c r="O1" s="217"/>
      <c r="P1" s="215" t="s">
        <v>197</v>
      </c>
      <c r="Q1" s="216"/>
      <c r="R1" s="216"/>
      <c r="S1" s="216"/>
      <c r="T1" s="217"/>
      <c r="U1" s="215" t="s">
        <v>198</v>
      </c>
      <c r="V1" s="216"/>
      <c r="W1" s="216"/>
      <c r="X1" s="216"/>
      <c r="Y1" s="217"/>
      <c r="Z1" s="215" t="s">
        <v>199</v>
      </c>
      <c r="AA1" s="216"/>
      <c r="AB1" s="216"/>
      <c r="AC1" s="216"/>
      <c r="AD1" s="217"/>
      <c r="AE1" s="215" t="s">
        <v>200</v>
      </c>
      <c r="AF1" s="216"/>
      <c r="AG1" s="216"/>
      <c r="AH1" s="216"/>
      <c r="AI1" s="217"/>
      <c r="AJ1" s="180" t="s">
        <v>201</v>
      </c>
      <c r="AK1" s="181"/>
      <c r="AL1" s="181"/>
      <c r="AM1" s="181"/>
      <c r="AN1" s="181"/>
      <c r="AO1" s="181"/>
      <c r="AP1" s="181"/>
      <c r="AQ1" s="182"/>
    </row>
    <row r="2" spans="1:43" ht="12.75">
      <c r="A2" s="89"/>
      <c r="B2" s="89" t="s">
        <v>5</v>
      </c>
      <c r="C2" s="89" t="s">
        <v>7</v>
      </c>
      <c r="D2" s="89" t="s">
        <v>12</v>
      </c>
      <c r="E2" s="90" t="s">
        <v>5</v>
      </c>
      <c r="F2" s="90" t="s">
        <v>1</v>
      </c>
      <c r="G2" s="90" t="s">
        <v>11</v>
      </c>
      <c r="H2" s="90" t="s">
        <v>6</v>
      </c>
      <c r="I2" s="90" t="s">
        <v>3</v>
      </c>
      <c r="J2" s="90" t="s">
        <v>14</v>
      </c>
      <c r="K2" s="90" t="s">
        <v>1</v>
      </c>
      <c r="L2" s="90" t="s">
        <v>11</v>
      </c>
      <c r="M2" s="90" t="s">
        <v>6</v>
      </c>
      <c r="N2" s="90" t="s">
        <v>3</v>
      </c>
      <c r="O2" s="90" t="s">
        <v>14</v>
      </c>
      <c r="P2" s="90" t="s">
        <v>1</v>
      </c>
      <c r="Q2" s="90" t="s">
        <v>11</v>
      </c>
      <c r="R2" s="90" t="s">
        <v>6</v>
      </c>
      <c r="S2" s="90" t="s">
        <v>3</v>
      </c>
      <c r="T2" s="90" t="s">
        <v>14</v>
      </c>
      <c r="U2" s="90" t="s">
        <v>1</v>
      </c>
      <c r="V2" s="90" t="s">
        <v>11</v>
      </c>
      <c r="W2" s="90" t="s">
        <v>6</v>
      </c>
      <c r="X2" s="90" t="s">
        <v>3</v>
      </c>
      <c r="Y2" s="90" t="s">
        <v>14</v>
      </c>
      <c r="Z2" s="90" t="s">
        <v>1</v>
      </c>
      <c r="AA2" s="90" t="s">
        <v>11</v>
      </c>
      <c r="AB2" s="90" t="s">
        <v>6</v>
      </c>
      <c r="AC2" s="90" t="s">
        <v>3</v>
      </c>
      <c r="AD2" s="90" t="s">
        <v>14</v>
      </c>
      <c r="AE2" s="90" t="s">
        <v>1</v>
      </c>
      <c r="AF2" s="90" t="s">
        <v>11</v>
      </c>
      <c r="AG2" s="90" t="s">
        <v>6</v>
      </c>
      <c r="AH2" s="90" t="s">
        <v>3</v>
      </c>
      <c r="AI2" s="90" t="s">
        <v>14</v>
      </c>
      <c r="AJ2" s="90" t="s">
        <v>1</v>
      </c>
      <c r="AK2" s="90" t="s">
        <v>11</v>
      </c>
      <c r="AL2" s="90" t="s">
        <v>6</v>
      </c>
      <c r="AM2" s="90" t="s">
        <v>3</v>
      </c>
      <c r="AN2" s="90" t="s">
        <v>14</v>
      </c>
      <c r="AO2" s="97" t="s">
        <v>17</v>
      </c>
      <c r="AP2" s="178" t="s">
        <v>18</v>
      </c>
      <c r="AQ2" s="178"/>
    </row>
    <row r="3" spans="1:43" ht="12.75">
      <c r="A3" s="89"/>
      <c r="B3" s="89"/>
      <c r="C3" s="89"/>
      <c r="D3" s="89"/>
      <c r="E3" s="90"/>
      <c r="F3" s="90" t="s">
        <v>2</v>
      </c>
      <c r="G3" s="90" t="s">
        <v>12</v>
      </c>
      <c r="H3" s="90" t="s">
        <v>13</v>
      </c>
      <c r="I3" s="90" t="s">
        <v>13</v>
      </c>
      <c r="J3" s="90" t="s">
        <v>13</v>
      </c>
      <c r="K3" s="90" t="s">
        <v>2</v>
      </c>
      <c r="L3" s="90" t="s">
        <v>12</v>
      </c>
      <c r="M3" s="90" t="s">
        <v>13</v>
      </c>
      <c r="N3" s="90" t="s">
        <v>13</v>
      </c>
      <c r="O3" s="90" t="s">
        <v>13</v>
      </c>
      <c r="P3" s="90" t="s">
        <v>2</v>
      </c>
      <c r="Q3" s="90" t="s">
        <v>12</v>
      </c>
      <c r="R3" s="90" t="s">
        <v>13</v>
      </c>
      <c r="S3" s="90" t="s">
        <v>13</v>
      </c>
      <c r="T3" s="90" t="s">
        <v>13</v>
      </c>
      <c r="U3" s="90" t="s">
        <v>2</v>
      </c>
      <c r="V3" s="90" t="s">
        <v>12</v>
      </c>
      <c r="W3" s="90" t="s">
        <v>13</v>
      </c>
      <c r="X3" s="90" t="s">
        <v>13</v>
      </c>
      <c r="Y3" s="90" t="s">
        <v>13</v>
      </c>
      <c r="Z3" s="90" t="s">
        <v>2</v>
      </c>
      <c r="AA3" s="90" t="s">
        <v>12</v>
      </c>
      <c r="AB3" s="90" t="s">
        <v>13</v>
      </c>
      <c r="AC3" s="90" t="s">
        <v>13</v>
      </c>
      <c r="AD3" s="90" t="s">
        <v>13</v>
      </c>
      <c r="AE3" s="90" t="s">
        <v>2</v>
      </c>
      <c r="AF3" s="90" t="s">
        <v>12</v>
      </c>
      <c r="AG3" s="90" t="s">
        <v>13</v>
      </c>
      <c r="AH3" s="90" t="s">
        <v>13</v>
      </c>
      <c r="AI3" s="90" t="s">
        <v>13</v>
      </c>
      <c r="AJ3" s="90" t="s">
        <v>2</v>
      </c>
      <c r="AK3" s="90" t="s">
        <v>12</v>
      </c>
      <c r="AL3" s="90" t="s">
        <v>13</v>
      </c>
      <c r="AM3" s="90" t="s">
        <v>13</v>
      </c>
      <c r="AN3" s="90" t="s">
        <v>13</v>
      </c>
      <c r="AO3" s="97" t="s">
        <v>4</v>
      </c>
      <c r="AP3" s="98" t="s">
        <v>9</v>
      </c>
      <c r="AQ3" s="90" t="s">
        <v>8</v>
      </c>
    </row>
    <row r="4" spans="1:43" ht="12.75">
      <c r="A4" s="89"/>
      <c r="B4" s="89"/>
      <c r="C4" s="89"/>
      <c r="D4" s="89"/>
      <c r="E4" s="90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100"/>
      <c r="AQ4" s="100"/>
    </row>
    <row r="5" spans="1:43" ht="12.75">
      <c r="A5" s="91"/>
      <c r="B5" s="92"/>
      <c r="C5" s="93"/>
      <c r="D5" s="94"/>
      <c r="E5" s="95"/>
      <c r="F5" s="5"/>
      <c r="G5" s="5">
        <f>ROUND(D5/$G$65535*F5,0)</f>
        <v>0</v>
      </c>
      <c r="H5" s="5">
        <f aca="true" t="shared" si="0" ref="H5:H31">CEILING((G5*4.75%),1)</f>
        <v>0</v>
      </c>
      <c r="I5" s="5">
        <f>CEILING((G5*1.75%),1)</f>
        <v>0</v>
      </c>
      <c r="J5" s="92">
        <f>SUM(H5:I5)</f>
        <v>0</v>
      </c>
      <c r="K5" s="5"/>
      <c r="L5" s="5">
        <f>ROUND(D5/$L$65535*K5,0)</f>
        <v>0</v>
      </c>
      <c r="M5" s="5">
        <f aca="true" t="shared" si="1" ref="M5:M31">CEILING((L5*4.75%),1)</f>
        <v>0</v>
      </c>
      <c r="N5" s="5">
        <f>CEILING((L5*1.75%),1)</f>
        <v>0</v>
      </c>
      <c r="O5" s="92">
        <f>SUM(M5:N5)</f>
        <v>0</v>
      </c>
      <c r="P5" s="5"/>
      <c r="Q5" s="5">
        <f>ROUND(D5/$Q$65535*P5,0)</f>
        <v>0</v>
      </c>
      <c r="R5" s="5">
        <f aca="true" t="shared" si="2" ref="R5:R31">CEILING((Q5*4.75%),1)</f>
        <v>0</v>
      </c>
      <c r="S5" s="5">
        <f>CEILING((Q5*1.75%),1)</f>
        <v>0</v>
      </c>
      <c r="T5" s="92">
        <f>SUM(R5:S5)</f>
        <v>0</v>
      </c>
      <c r="U5" s="6"/>
      <c r="V5" s="5">
        <f>ROUND(D5/$V$65535*U5,0)</f>
        <v>0</v>
      </c>
      <c r="W5" s="5">
        <f aca="true" t="shared" si="3" ref="W5:W31">CEILING((V5*4.75%),1)</f>
        <v>0</v>
      </c>
      <c r="X5" s="5">
        <f>CEILING((V5*1.75%),1)</f>
        <v>0</v>
      </c>
      <c r="Y5" s="92">
        <f>SUM(W5:X5)</f>
        <v>0</v>
      </c>
      <c r="Z5" s="6"/>
      <c r="AA5" s="5">
        <f>ROUND(D5/$AA$65535*Z5,0)</f>
        <v>0</v>
      </c>
      <c r="AB5" s="5">
        <f aca="true" t="shared" si="4" ref="AB5:AB31">CEILING((AA5*4.75%),1)</f>
        <v>0</v>
      </c>
      <c r="AC5" s="5">
        <f>CEILING((AA5*1.75%),1)</f>
        <v>0</v>
      </c>
      <c r="AD5" s="92">
        <f>SUM(AB5:AC5)</f>
        <v>0</v>
      </c>
      <c r="AE5" s="6"/>
      <c r="AF5" s="5">
        <f>ROUND(D5/$AF$65535*AE5,0)</f>
        <v>0</v>
      </c>
      <c r="AG5" s="5">
        <f aca="true" t="shared" si="5" ref="AG5:AG31">CEILING((AF5*4.75%),1)</f>
        <v>0</v>
      </c>
      <c r="AH5" s="5">
        <f>CEILING((AF5*1.75%),1)</f>
        <v>0</v>
      </c>
      <c r="AI5" s="92">
        <f>SUM(AG5:AH5)</f>
        <v>0</v>
      </c>
      <c r="AJ5" s="2">
        <f>F5+K5+P5+U5+Z5+AE5</f>
        <v>0</v>
      </c>
      <c r="AK5" s="2">
        <f>G5+L5+Q5+V5+AA5+AF5</f>
        <v>0</v>
      </c>
      <c r="AL5" s="2">
        <f>H5+M5+R5+W5+AB5+AG5</f>
        <v>0</v>
      </c>
      <c r="AM5" s="2">
        <f>I5+N5+S5+X5+AC5+AH5</f>
        <v>0</v>
      </c>
      <c r="AN5" s="2">
        <f>J5+O5+T5+Y5+AD5+AI5</f>
        <v>0</v>
      </c>
      <c r="AO5" s="3" t="e">
        <f>ROUND(AK5/AJ5,2)</f>
        <v>#DIV/0!</v>
      </c>
      <c r="AP5" s="2"/>
      <c r="AQ5" s="2"/>
    </row>
    <row r="6" spans="1:43" ht="12.75">
      <c r="A6" s="91"/>
      <c r="B6" s="92"/>
      <c r="C6" s="93"/>
      <c r="D6" s="94"/>
      <c r="E6" s="95"/>
      <c r="F6" s="5"/>
      <c r="G6" s="5">
        <f aca="true" t="shared" si="6" ref="G6:G31">ROUND(D6/$G$65535*F6,0)</f>
        <v>0</v>
      </c>
      <c r="H6" s="5">
        <f t="shared" si="0"/>
        <v>0</v>
      </c>
      <c r="I6" s="5">
        <f aca="true" t="shared" si="7" ref="I6:I31">CEILING((G6*1.75%),1)</f>
        <v>0</v>
      </c>
      <c r="J6" s="92">
        <f aca="true" t="shared" si="8" ref="J6:J31">SUM(H6:I6)</f>
        <v>0</v>
      </c>
      <c r="K6" s="5"/>
      <c r="L6" s="5">
        <f aca="true" t="shared" si="9" ref="L6:L31">ROUND(D6/$L$65535*K6,0)</f>
        <v>0</v>
      </c>
      <c r="M6" s="5">
        <f t="shared" si="1"/>
        <v>0</v>
      </c>
      <c r="N6" s="5">
        <f aca="true" t="shared" si="10" ref="N6:N31">CEILING((L6*1.75%),1)</f>
        <v>0</v>
      </c>
      <c r="O6" s="92">
        <f aca="true" t="shared" si="11" ref="O6:O31">SUM(M6:N6)</f>
        <v>0</v>
      </c>
      <c r="P6" s="5"/>
      <c r="Q6" s="5">
        <f aca="true" t="shared" si="12" ref="Q6:Q31">ROUND(D6/$Q$65535*P6,0)</f>
        <v>0</v>
      </c>
      <c r="R6" s="5">
        <f t="shared" si="2"/>
        <v>0</v>
      </c>
      <c r="S6" s="5">
        <f aca="true" t="shared" si="13" ref="S6:S31">CEILING((Q6*1.75%),1)</f>
        <v>0</v>
      </c>
      <c r="T6" s="92">
        <f aca="true" t="shared" si="14" ref="T6:T31">SUM(R6:S6)</f>
        <v>0</v>
      </c>
      <c r="U6" s="6"/>
      <c r="V6" s="5">
        <f aca="true" t="shared" si="15" ref="V6:V31">ROUND(D6/$V$65535*U6,0)</f>
        <v>0</v>
      </c>
      <c r="W6" s="5">
        <f t="shared" si="3"/>
        <v>0</v>
      </c>
      <c r="X6" s="5">
        <f aca="true" t="shared" si="16" ref="X6:X31">CEILING((V6*1.75%),1)</f>
        <v>0</v>
      </c>
      <c r="Y6" s="92">
        <f aca="true" t="shared" si="17" ref="Y6:Y31">SUM(W6:X6)</f>
        <v>0</v>
      </c>
      <c r="Z6" s="6"/>
      <c r="AA6" s="5">
        <f aca="true" t="shared" si="18" ref="AA6:AA31">ROUND(D6/$AA$65535*Z6,0)</f>
        <v>0</v>
      </c>
      <c r="AB6" s="5">
        <f t="shared" si="4"/>
        <v>0</v>
      </c>
      <c r="AC6" s="5">
        <f aca="true" t="shared" si="19" ref="AC6:AC31">CEILING((AA6*1.75%),1)</f>
        <v>0</v>
      </c>
      <c r="AD6" s="92">
        <f aca="true" t="shared" si="20" ref="AD6:AD31">SUM(AB6:AC6)</f>
        <v>0</v>
      </c>
      <c r="AE6" s="6"/>
      <c r="AF6" s="5">
        <f aca="true" t="shared" si="21" ref="AF6:AF31">ROUND(D6/$AF$65535*AE6,0)</f>
        <v>0</v>
      </c>
      <c r="AG6" s="5">
        <f t="shared" si="5"/>
        <v>0</v>
      </c>
      <c r="AH6" s="5">
        <f aca="true" t="shared" si="22" ref="AH6:AH31">CEILING((AF6*1.75%),1)</f>
        <v>0</v>
      </c>
      <c r="AI6" s="92">
        <f aca="true" t="shared" si="23" ref="AI6:AI31">SUM(AG6:AH6)</f>
        <v>0</v>
      </c>
      <c r="AJ6" s="2">
        <f aca="true" t="shared" si="24" ref="AJ6:AJ29">F6+K6+P6+U6+Z6+AE6</f>
        <v>0</v>
      </c>
      <c r="AK6" s="2">
        <f aca="true" t="shared" si="25" ref="AK6:AK29">G6+L6+Q6+V6+AA6+AF6</f>
        <v>0</v>
      </c>
      <c r="AL6" s="2">
        <f aca="true" t="shared" si="26" ref="AL6:AL29">H6+M6+R6+W6+AB6+AG6</f>
        <v>0</v>
      </c>
      <c r="AM6" s="2">
        <f aca="true" t="shared" si="27" ref="AM6:AM29">I6+N6+S6+X6+AC6+AH6</f>
        <v>0</v>
      </c>
      <c r="AN6" s="2">
        <f aca="true" t="shared" si="28" ref="AN6:AN29">J6+O6+T6+Y6+AD6+AI6</f>
        <v>0</v>
      </c>
      <c r="AO6" s="3" t="e">
        <f aca="true" t="shared" si="29" ref="AO6:AO29">ROUND(AK6/AJ6,2)</f>
        <v>#DIV/0!</v>
      </c>
      <c r="AP6" s="2"/>
      <c r="AQ6" s="2"/>
    </row>
    <row r="7" spans="1:43" ht="12.75">
      <c r="A7" s="91"/>
      <c r="B7" s="92"/>
      <c r="C7" s="93"/>
      <c r="D7" s="94"/>
      <c r="E7" s="95"/>
      <c r="F7" s="5"/>
      <c r="G7" s="5">
        <f t="shared" si="6"/>
        <v>0</v>
      </c>
      <c r="H7" s="5">
        <f t="shared" si="0"/>
        <v>0</v>
      </c>
      <c r="I7" s="5">
        <f t="shared" si="7"/>
        <v>0</v>
      </c>
      <c r="J7" s="92">
        <f t="shared" si="8"/>
        <v>0</v>
      </c>
      <c r="K7" s="5"/>
      <c r="L7" s="5">
        <f t="shared" si="9"/>
        <v>0</v>
      </c>
      <c r="M7" s="5">
        <f t="shared" si="1"/>
        <v>0</v>
      </c>
      <c r="N7" s="5">
        <f t="shared" si="10"/>
        <v>0</v>
      </c>
      <c r="O7" s="92">
        <f t="shared" si="11"/>
        <v>0</v>
      </c>
      <c r="P7" s="5"/>
      <c r="Q7" s="5">
        <f t="shared" si="12"/>
        <v>0</v>
      </c>
      <c r="R7" s="5">
        <f t="shared" si="2"/>
        <v>0</v>
      </c>
      <c r="S7" s="5">
        <f t="shared" si="13"/>
        <v>0</v>
      </c>
      <c r="T7" s="92">
        <f t="shared" si="14"/>
        <v>0</v>
      </c>
      <c r="U7" s="6"/>
      <c r="V7" s="5">
        <f t="shared" si="15"/>
        <v>0</v>
      </c>
      <c r="W7" s="5">
        <f t="shared" si="3"/>
        <v>0</v>
      </c>
      <c r="X7" s="5">
        <f t="shared" si="16"/>
        <v>0</v>
      </c>
      <c r="Y7" s="92">
        <f t="shared" si="17"/>
        <v>0</v>
      </c>
      <c r="Z7" s="6"/>
      <c r="AA7" s="5">
        <f t="shared" si="18"/>
        <v>0</v>
      </c>
      <c r="AB7" s="5">
        <f t="shared" si="4"/>
        <v>0</v>
      </c>
      <c r="AC7" s="5">
        <f t="shared" si="19"/>
        <v>0</v>
      </c>
      <c r="AD7" s="92">
        <f t="shared" si="20"/>
        <v>0</v>
      </c>
      <c r="AE7" s="6"/>
      <c r="AF7" s="5">
        <f t="shared" si="21"/>
        <v>0</v>
      </c>
      <c r="AG7" s="5">
        <f t="shared" si="5"/>
        <v>0</v>
      </c>
      <c r="AH7" s="5">
        <f t="shared" si="22"/>
        <v>0</v>
      </c>
      <c r="AI7" s="92">
        <f t="shared" si="23"/>
        <v>0</v>
      </c>
      <c r="AJ7" s="2">
        <f t="shared" si="24"/>
        <v>0</v>
      </c>
      <c r="AK7" s="2">
        <f t="shared" si="25"/>
        <v>0</v>
      </c>
      <c r="AL7" s="2">
        <f t="shared" si="26"/>
        <v>0</v>
      </c>
      <c r="AM7" s="2">
        <f t="shared" si="27"/>
        <v>0</v>
      </c>
      <c r="AN7" s="2">
        <f t="shared" si="28"/>
        <v>0</v>
      </c>
      <c r="AO7" s="3" t="e">
        <f t="shared" si="29"/>
        <v>#DIV/0!</v>
      </c>
      <c r="AP7" s="2"/>
      <c r="AQ7" s="2"/>
    </row>
    <row r="8" spans="1:43" ht="12.75">
      <c r="A8" s="91"/>
      <c r="B8" s="92"/>
      <c r="C8" s="93"/>
      <c r="D8" s="94"/>
      <c r="E8" s="95"/>
      <c r="F8" s="5"/>
      <c r="G8" s="5">
        <f t="shared" si="6"/>
        <v>0</v>
      </c>
      <c r="H8" s="5">
        <f t="shared" si="0"/>
        <v>0</v>
      </c>
      <c r="I8" s="5">
        <f t="shared" si="7"/>
        <v>0</v>
      </c>
      <c r="J8" s="92">
        <f t="shared" si="8"/>
        <v>0</v>
      </c>
      <c r="K8" s="5"/>
      <c r="L8" s="5">
        <f t="shared" si="9"/>
        <v>0</v>
      </c>
      <c r="M8" s="5">
        <f t="shared" si="1"/>
        <v>0</v>
      </c>
      <c r="N8" s="5">
        <f t="shared" si="10"/>
        <v>0</v>
      </c>
      <c r="O8" s="92">
        <f t="shared" si="11"/>
        <v>0</v>
      </c>
      <c r="P8" s="5"/>
      <c r="Q8" s="5">
        <f t="shared" si="12"/>
        <v>0</v>
      </c>
      <c r="R8" s="5">
        <f t="shared" si="2"/>
        <v>0</v>
      </c>
      <c r="S8" s="5">
        <f t="shared" si="13"/>
        <v>0</v>
      </c>
      <c r="T8" s="92">
        <f t="shared" si="14"/>
        <v>0</v>
      </c>
      <c r="U8" s="6"/>
      <c r="V8" s="5">
        <f t="shared" si="15"/>
        <v>0</v>
      </c>
      <c r="W8" s="5">
        <f t="shared" si="3"/>
        <v>0</v>
      </c>
      <c r="X8" s="5">
        <f t="shared" si="16"/>
        <v>0</v>
      </c>
      <c r="Y8" s="92">
        <f t="shared" si="17"/>
        <v>0</v>
      </c>
      <c r="Z8" s="6"/>
      <c r="AA8" s="5">
        <f t="shared" si="18"/>
        <v>0</v>
      </c>
      <c r="AB8" s="5">
        <f t="shared" si="4"/>
        <v>0</v>
      </c>
      <c r="AC8" s="5">
        <f t="shared" si="19"/>
        <v>0</v>
      </c>
      <c r="AD8" s="92">
        <f t="shared" si="20"/>
        <v>0</v>
      </c>
      <c r="AE8" s="6"/>
      <c r="AF8" s="5">
        <f t="shared" si="21"/>
        <v>0</v>
      </c>
      <c r="AG8" s="5">
        <f t="shared" si="5"/>
        <v>0</v>
      </c>
      <c r="AH8" s="5">
        <f t="shared" si="22"/>
        <v>0</v>
      </c>
      <c r="AI8" s="9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27"/>
        <v>0</v>
      </c>
      <c r="AN8" s="2">
        <f t="shared" si="28"/>
        <v>0</v>
      </c>
      <c r="AO8" s="3" t="e">
        <f t="shared" si="29"/>
        <v>#DIV/0!</v>
      </c>
      <c r="AP8" s="2"/>
      <c r="AQ8" s="2"/>
    </row>
    <row r="9" spans="1:43" ht="12.75">
      <c r="A9" s="91"/>
      <c r="B9" s="92"/>
      <c r="C9" s="93"/>
      <c r="D9" s="94"/>
      <c r="E9" s="95"/>
      <c r="F9" s="5"/>
      <c r="G9" s="5">
        <f t="shared" si="6"/>
        <v>0</v>
      </c>
      <c r="H9" s="5">
        <f t="shared" si="0"/>
        <v>0</v>
      </c>
      <c r="I9" s="5">
        <f t="shared" si="7"/>
        <v>0</v>
      </c>
      <c r="J9" s="92">
        <f t="shared" si="8"/>
        <v>0</v>
      </c>
      <c r="K9" s="5"/>
      <c r="L9" s="5">
        <f t="shared" si="9"/>
        <v>0</v>
      </c>
      <c r="M9" s="5">
        <f t="shared" si="1"/>
        <v>0</v>
      </c>
      <c r="N9" s="5">
        <f t="shared" si="10"/>
        <v>0</v>
      </c>
      <c r="O9" s="92">
        <f t="shared" si="11"/>
        <v>0</v>
      </c>
      <c r="P9" s="5"/>
      <c r="Q9" s="5">
        <f t="shared" si="12"/>
        <v>0</v>
      </c>
      <c r="R9" s="5">
        <f t="shared" si="2"/>
        <v>0</v>
      </c>
      <c r="S9" s="5">
        <f t="shared" si="13"/>
        <v>0</v>
      </c>
      <c r="T9" s="92">
        <f t="shared" si="14"/>
        <v>0</v>
      </c>
      <c r="U9" s="6"/>
      <c r="V9" s="5">
        <f t="shared" si="15"/>
        <v>0</v>
      </c>
      <c r="W9" s="5">
        <f t="shared" si="3"/>
        <v>0</v>
      </c>
      <c r="X9" s="5">
        <f t="shared" si="16"/>
        <v>0</v>
      </c>
      <c r="Y9" s="92">
        <f t="shared" si="17"/>
        <v>0</v>
      </c>
      <c r="Z9" s="6"/>
      <c r="AA9" s="5">
        <f t="shared" si="18"/>
        <v>0</v>
      </c>
      <c r="AB9" s="5">
        <f t="shared" si="4"/>
        <v>0</v>
      </c>
      <c r="AC9" s="5">
        <f t="shared" si="19"/>
        <v>0</v>
      </c>
      <c r="AD9" s="92">
        <f t="shared" si="20"/>
        <v>0</v>
      </c>
      <c r="AE9" s="6"/>
      <c r="AF9" s="5">
        <f t="shared" si="21"/>
        <v>0</v>
      </c>
      <c r="AG9" s="5">
        <f t="shared" si="5"/>
        <v>0</v>
      </c>
      <c r="AH9" s="5">
        <f t="shared" si="22"/>
        <v>0</v>
      </c>
      <c r="AI9" s="9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27"/>
        <v>0</v>
      </c>
      <c r="AN9" s="2">
        <f t="shared" si="28"/>
        <v>0</v>
      </c>
      <c r="AO9" s="3" t="e">
        <f t="shared" si="29"/>
        <v>#DIV/0!</v>
      </c>
      <c r="AP9" s="2"/>
      <c r="AQ9" s="2"/>
    </row>
    <row r="10" spans="1:43" ht="12.75">
      <c r="A10" s="91"/>
      <c r="B10" s="92"/>
      <c r="C10" s="93"/>
      <c r="D10" s="94"/>
      <c r="E10" s="95"/>
      <c r="F10" s="5"/>
      <c r="G10" s="5">
        <f t="shared" si="6"/>
        <v>0</v>
      </c>
      <c r="H10" s="5">
        <f t="shared" si="0"/>
        <v>0</v>
      </c>
      <c r="I10" s="5">
        <f t="shared" si="7"/>
        <v>0</v>
      </c>
      <c r="J10" s="92">
        <f t="shared" si="8"/>
        <v>0</v>
      </c>
      <c r="K10" s="5"/>
      <c r="L10" s="5">
        <f t="shared" si="9"/>
        <v>0</v>
      </c>
      <c r="M10" s="5">
        <f t="shared" si="1"/>
        <v>0</v>
      </c>
      <c r="N10" s="5">
        <f t="shared" si="10"/>
        <v>0</v>
      </c>
      <c r="O10" s="92">
        <f t="shared" si="11"/>
        <v>0</v>
      </c>
      <c r="P10" s="5"/>
      <c r="Q10" s="5">
        <f t="shared" si="12"/>
        <v>0</v>
      </c>
      <c r="R10" s="5">
        <f t="shared" si="2"/>
        <v>0</v>
      </c>
      <c r="S10" s="5">
        <f t="shared" si="13"/>
        <v>0</v>
      </c>
      <c r="T10" s="92">
        <f t="shared" si="14"/>
        <v>0</v>
      </c>
      <c r="U10" s="6"/>
      <c r="V10" s="5">
        <f t="shared" si="15"/>
        <v>0</v>
      </c>
      <c r="W10" s="5">
        <f t="shared" si="3"/>
        <v>0</v>
      </c>
      <c r="X10" s="5">
        <f t="shared" si="16"/>
        <v>0</v>
      </c>
      <c r="Y10" s="92">
        <f t="shared" si="17"/>
        <v>0</v>
      </c>
      <c r="Z10" s="6"/>
      <c r="AA10" s="5">
        <f t="shared" si="18"/>
        <v>0</v>
      </c>
      <c r="AB10" s="5">
        <f t="shared" si="4"/>
        <v>0</v>
      </c>
      <c r="AC10" s="5">
        <f t="shared" si="19"/>
        <v>0</v>
      </c>
      <c r="AD10" s="92">
        <f t="shared" si="20"/>
        <v>0</v>
      </c>
      <c r="AE10" s="6"/>
      <c r="AF10" s="5">
        <f t="shared" si="21"/>
        <v>0</v>
      </c>
      <c r="AG10" s="5">
        <f t="shared" si="5"/>
        <v>0</v>
      </c>
      <c r="AH10" s="5">
        <f t="shared" si="22"/>
        <v>0</v>
      </c>
      <c r="AI10" s="9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27"/>
        <v>0</v>
      </c>
      <c r="AN10" s="2">
        <f t="shared" si="28"/>
        <v>0</v>
      </c>
      <c r="AO10" s="3" t="e">
        <f t="shared" si="29"/>
        <v>#DIV/0!</v>
      </c>
      <c r="AP10" s="2"/>
      <c r="AQ10" s="2"/>
    </row>
    <row r="11" spans="1:43" ht="12.75">
      <c r="A11" s="91"/>
      <c r="B11" s="92"/>
      <c r="C11" s="93"/>
      <c r="D11" s="94"/>
      <c r="E11" s="95"/>
      <c r="F11" s="5"/>
      <c r="G11" s="5">
        <f t="shared" si="6"/>
        <v>0</v>
      </c>
      <c r="H11" s="5">
        <f t="shared" si="0"/>
        <v>0</v>
      </c>
      <c r="I11" s="5">
        <f t="shared" si="7"/>
        <v>0</v>
      </c>
      <c r="J11" s="92">
        <f t="shared" si="8"/>
        <v>0</v>
      </c>
      <c r="K11" s="5"/>
      <c r="L11" s="5">
        <f t="shared" si="9"/>
        <v>0</v>
      </c>
      <c r="M11" s="5">
        <f t="shared" si="1"/>
        <v>0</v>
      </c>
      <c r="N11" s="5">
        <f t="shared" si="10"/>
        <v>0</v>
      </c>
      <c r="O11" s="92">
        <f t="shared" si="11"/>
        <v>0</v>
      </c>
      <c r="P11" s="5"/>
      <c r="Q11" s="5">
        <f t="shared" si="12"/>
        <v>0</v>
      </c>
      <c r="R11" s="5">
        <f t="shared" si="2"/>
        <v>0</v>
      </c>
      <c r="S11" s="5">
        <f t="shared" si="13"/>
        <v>0</v>
      </c>
      <c r="T11" s="92">
        <f t="shared" si="14"/>
        <v>0</v>
      </c>
      <c r="U11" s="6"/>
      <c r="V11" s="5">
        <f t="shared" si="15"/>
        <v>0</v>
      </c>
      <c r="W11" s="5">
        <f t="shared" si="3"/>
        <v>0</v>
      </c>
      <c r="X11" s="5">
        <f t="shared" si="16"/>
        <v>0</v>
      </c>
      <c r="Y11" s="92">
        <f t="shared" si="17"/>
        <v>0</v>
      </c>
      <c r="Z11" s="6"/>
      <c r="AA11" s="5">
        <f t="shared" si="18"/>
        <v>0</v>
      </c>
      <c r="AB11" s="5">
        <f t="shared" si="4"/>
        <v>0</v>
      </c>
      <c r="AC11" s="5">
        <f t="shared" si="19"/>
        <v>0</v>
      </c>
      <c r="AD11" s="92">
        <f t="shared" si="20"/>
        <v>0</v>
      </c>
      <c r="AE11" s="6"/>
      <c r="AF11" s="5">
        <f t="shared" si="21"/>
        <v>0</v>
      </c>
      <c r="AG11" s="5">
        <f t="shared" si="5"/>
        <v>0</v>
      </c>
      <c r="AH11" s="5">
        <f t="shared" si="22"/>
        <v>0</v>
      </c>
      <c r="AI11" s="9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27"/>
        <v>0</v>
      </c>
      <c r="AN11" s="2">
        <f t="shared" si="28"/>
        <v>0</v>
      </c>
      <c r="AO11" s="3" t="e">
        <f t="shared" si="29"/>
        <v>#DIV/0!</v>
      </c>
      <c r="AP11" s="2"/>
      <c r="AQ11" s="2"/>
    </row>
    <row r="12" spans="1:43" ht="12.75">
      <c r="A12" s="91"/>
      <c r="B12" s="92"/>
      <c r="C12" s="93"/>
      <c r="D12" s="94"/>
      <c r="E12" s="95"/>
      <c r="F12" s="5"/>
      <c r="G12" s="5">
        <f t="shared" si="6"/>
        <v>0</v>
      </c>
      <c r="H12" s="5">
        <f t="shared" si="0"/>
        <v>0</v>
      </c>
      <c r="I12" s="5">
        <f t="shared" si="7"/>
        <v>0</v>
      </c>
      <c r="J12" s="92">
        <f t="shared" si="8"/>
        <v>0</v>
      </c>
      <c r="K12" s="5"/>
      <c r="L12" s="5">
        <f t="shared" si="9"/>
        <v>0</v>
      </c>
      <c r="M12" s="5">
        <f t="shared" si="1"/>
        <v>0</v>
      </c>
      <c r="N12" s="5">
        <f t="shared" si="10"/>
        <v>0</v>
      </c>
      <c r="O12" s="92">
        <f t="shared" si="11"/>
        <v>0</v>
      </c>
      <c r="P12" s="5"/>
      <c r="Q12" s="5">
        <f t="shared" si="12"/>
        <v>0</v>
      </c>
      <c r="R12" s="5">
        <f t="shared" si="2"/>
        <v>0</v>
      </c>
      <c r="S12" s="5">
        <f t="shared" si="13"/>
        <v>0</v>
      </c>
      <c r="T12" s="92">
        <f t="shared" si="14"/>
        <v>0</v>
      </c>
      <c r="U12" s="6"/>
      <c r="V12" s="5">
        <f t="shared" si="15"/>
        <v>0</v>
      </c>
      <c r="W12" s="5">
        <f t="shared" si="3"/>
        <v>0</v>
      </c>
      <c r="X12" s="5">
        <f t="shared" si="16"/>
        <v>0</v>
      </c>
      <c r="Y12" s="92">
        <f t="shared" si="17"/>
        <v>0</v>
      </c>
      <c r="Z12" s="6"/>
      <c r="AA12" s="5">
        <f t="shared" si="18"/>
        <v>0</v>
      </c>
      <c r="AB12" s="5">
        <f t="shared" si="4"/>
        <v>0</v>
      </c>
      <c r="AC12" s="5">
        <f t="shared" si="19"/>
        <v>0</v>
      </c>
      <c r="AD12" s="92">
        <f t="shared" si="20"/>
        <v>0</v>
      </c>
      <c r="AE12" s="6"/>
      <c r="AF12" s="5">
        <f t="shared" si="21"/>
        <v>0</v>
      </c>
      <c r="AG12" s="5">
        <f t="shared" si="5"/>
        <v>0</v>
      </c>
      <c r="AH12" s="5">
        <f t="shared" si="22"/>
        <v>0</v>
      </c>
      <c r="AI12" s="9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27"/>
        <v>0</v>
      </c>
      <c r="AN12" s="2">
        <f t="shared" si="28"/>
        <v>0</v>
      </c>
      <c r="AO12" s="3" t="e">
        <f t="shared" si="29"/>
        <v>#DIV/0!</v>
      </c>
      <c r="AP12" s="2"/>
      <c r="AQ12" s="2" t="s">
        <v>205</v>
      </c>
    </row>
    <row r="13" spans="1:43" ht="12.75">
      <c r="A13" s="91"/>
      <c r="B13" s="92"/>
      <c r="C13" s="93"/>
      <c r="D13" s="94"/>
      <c r="E13" s="95"/>
      <c r="F13" s="5"/>
      <c r="G13" s="5">
        <f t="shared" si="6"/>
        <v>0</v>
      </c>
      <c r="H13" s="5">
        <f t="shared" si="0"/>
        <v>0</v>
      </c>
      <c r="I13" s="5">
        <f t="shared" si="7"/>
        <v>0</v>
      </c>
      <c r="J13" s="92">
        <f t="shared" si="8"/>
        <v>0</v>
      </c>
      <c r="K13" s="5"/>
      <c r="L13" s="5">
        <f t="shared" si="9"/>
        <v>0</v>
      </c>
      <c r="M13" s="5">
        <f t="shared" si="1"/>
        <v>0</v>
      </c>
      <c r="N13" s="5">
        <f t="shared" si="10"/>
        <v>0</v>
      </c>
      <c r="O13" s="92">
        <f t="shared" si="11"/>
        <v>0</v>
      </c>
      <c r="P13" s="5"/>
      <c r="Q13" s="5">
        <f t="shared" si="12"/>
        <v>0</v>
      </c>
      <c r="R13" s="5">
        <f t="shared" si="2"/>
        <v>0</v>
      </c>
      <c r="S13" s="5">
        <f t="shared" si="13"/>
        <v>0</v>
      </c>
      <c r="T13" s="92">
        <f t="shared" si="14"/>
        <v>0</v>
      </c>
      <c r="U13" s="6"/>
      <c r="V13" s="5">
        <f t="shared" si="15"/>
        <v>0</v>
      </c>
      <c r="W13" s="5">
        <f t="shared" si="3"/>
        <v>0</v>
      </c>
      <c r="X13" s="5">
        <f t="shared" si="16"/>
        <v>0</v>
      </c>
      <c r="Y13" s="92">
        <f t="shared" si="17"/>
        <v>0</v>
      </c>
      <c r="Z13" s="6"/>
      <c r="AA13" s="5">
        <f t="shared" si="18"/>
        <v>0</v>
      </c>
      <c r="AB13" s="5">
        <f t="shared" si="4"/>
        <v>0</v>
      </c>
      <c r="AC13" s="5">
        <f t="shared" si="19"/>
        <v>0</v>
      </c>
      <c r="AD13" s="92">
        <f t="shared" si="20"/>
        <v>0</v>
      </c>
      <c r="AE13" s="6"/>
      <c r="AF13" s="5">
        <f t="shared" si="21"/>
        <v>0</v>
      </c>
      <c r="AG13" s="5">
        <f t="shared" si="5"/>
        <v>0</v>
      </c>
      <c r="AH13" s="5">
        <f t="shared" si="22"/>
        <v>0</v>
      </c>
      <c r="AI13" s="9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27"/>
        <v>0</v>
      </c>
      <c r="AN13" s="2">
        <f t="shared" si="28"/>
        <v>0</v>
      </c>
      <c r="AO13" s="3" t="e">
        <f t="shared" si="29"/>
        <v>#DIV/0!</v>
      </c>
      <c r="AP13" s="2"/>
      <c r="AQ13" s="2"/>
    </row>
    <row r="14" spans="1:43" ht="12.75">
      <c r="A14" s="91"/>
      <c r="B14" s="92"/>
      <c r="C14" s="93"/>
      <c r="D14" s="94"/>
      <c r="E14" s="95"/>
      <c r="F14" s="5"/>
      <c r="G14" s="5">
        <f t="shared" si="6"/>
        <v>0</v>
      </c>
      <c r="H14" s="5">
        <f t="shared" si="0"/>
        <v>0</v>
      </c>
      <c r="I14" s="5">
        <f t="shared" si="7"/>
        <v>0</v>
      </c>
      <c r="J14" s="92">
        <f t="shared" si="8"/>
        <v>0</v>
      </c>
      <c r="K14" s="5"/>
      <c r="L14" s="5">
        <f t="shared" si="9"/>
        <v>0</v>
      </c>
      <c r="M14" s="5">
        <f t="shared" si="1"/>
        <v>0</v>
      </c>
      <c r="N14" s="5">
        <f t="shared" si="10"/>
        <v>0</v>
      </c>
      <c r="O14" s="92">
        <f t="shared" si="11"/>
        <v>0</v>
      </c>
      <c r="P14" s="5"/>
      <c r="Q14" s="5">
        <f t="shared" si="12"/>
        <v>0</v>
      </c>
      <c r="R14" s="5">
        <f t="shared" si="2"/>
        <v>0</v>
      </c>
      <c r="S14" s="5">
        <f t="shared" si="13"/>
        <v>0</v>
      </c>
      <c r="T14" s="92">
        <f t="shared" si="14"/>
        <v>0</v>
      </c>
      <c r="U14" s="6"/>
      <c r="V14" s="5">
        <f t="shared" si="15"/>
        <v>0</v>
      </c>
      <c r="W14" s="5">
        <f t="shared" si="3"/>
        <v>0</v>
      </c>
      <c r="X14" s="5">
        <f t="shared" si="16"/>
        <v>0</v>
      </c>
      <c r="Y14" s="92">
        <f t="shared" si="17"/>
        <v>0</v>
      </c>
      <c r="Z14" s="6"/>
      <c r="AA14" s="5">
        <f t="shared" si="18"/>
        <v>0</v>
      </c>
      <c r="AB14" s="5">
        <f t="shared" si="4"/>
        <v>0</v>
      </c>
      <c r="AC14" s="5">
        <f t="shared" si="19"/>
        <v>0</v>
      </c>
      <c r="AD14" s="92">
        <f t="shared" si="20"/>
        <v>0</v>
      </c>
      <c r="AE14" s="6"/>
      <c r="AF14" s="5">
        <f t="shared" si="21"/>
        <v>0</v>
      </c>
      <c r="AG14" s="5">
        <f t="shared" si="5"/>
        <v>0</v>
      </c>
      <c r="AH14" s="5">
        <f t="shared" si="22"/>
        <v>0</v>
      </c>
      <c r="AI14" s="9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27"/>
        <v>0</v>
      </c>
      <c r="AN14" s="2">
        <f t="shared" si="28"/>
        <v>0</v>
      </c>
      <c r="AO14" s="3" t="e">
        <f t="shared" si="29"/>
        <v>#DIV/0!</v>
      </c>
      <c r="AP14" s="2"/>
      <c r="AQ14" s="2"/>
    </row>
    <row r="15" spans="1:43" ht="12.75">
      <c r="A15" s="91"/>
      <c r="B15" s="92"/>
      <c r="C15" s="93"/>
      <c r="D15" s="94"/>
      <c r="E15" s="95"/>
      <c r="F15" s="5"/>
      <c r="G15" s="5">
        <f t="shared" si="6"/>
        <v>0</v>
      </c>
      <c r="H15" s="5">
        <f t="shared" si="0"/>
        <v>0</v>
      </c>
      <c r="I15" s="5">
        <f t="shared" si="7"/>
        <v>0</v>
      </c>
      <c r="J15" s="92">
        <f t="shared" si="8"/>
        <v>0</v>
      </c>
      <c r="K15" s="5"/>
      <c r="L15" s="5">
        <f t="shared" si="9"/>
        <v>0</v>
      </c>
      <c r="M15" s="5">
        <f t="shared" si="1"/>
        <v>0</v>
      </c>
      <c r="N15" s="5">
        <f t="shared" si="10"/>
        <v>0</v>
      </c>
      <c r="O15" s="92">
        <f t="shared" si="11"/>
        <v>0</v>
      </c>
      <c r="P15" s="5"/>
      <c r="Q15" s="5">
        <f t="shared" si="12"/>
        <v>0</v>
      </c>
      <c r="R15" s="5">
        <f t="shared" si="2"/>
        <v>0</v>
      </c>
      <c r="S15" s="5">
        <f t="shared" si="13"/>
        <v>0</v>
      </c>
      <c r="T15" s="92">
        <f t="shared" si="14"/>
        <v>0</v>
      </c>
      <c r="U15" s="6"/>
      <c r="V15" s="5">
        <f t="shared" si="15"/>
        <v>0</v>
      </c>
      <c r="W15" s="5">
        <f t="shared" si="3"/>
        <v>0</v>
      </c>
      <c r="X15" s="5">
        <f t="shared" si="16"/>
        <v>0</v>
      </c>
      <c r="Y15" s="92">
        <f t="shared" si="17"/>
        <v>0</v>
      </c>
      <c r="Z15" s="6"/>
      <c r="AA15" s="5">
        <f t="shared" si="18"/>
        <v>0</v>
      </c>
      <c r="AB15" s="5">
        <f t="shared" si="4"/>
        <v>0</v>
      </c>
      <c r="AC15" s="5">
        <f t="shared" si="19"/>
        <v>0</v>
      </c>
      <c r="AD15" s="92">
        <f t="shared" si="20"/>
        <v>0</v>
      </c>
      <c r="AE15" s="6"/>
      <c r="AF15" s="5">
        <f t="shared" si="21"/>
        <v>0</v>
      </c>
      <c r="AG15" s="5">
        <f t="shared" si="5"/>
        <v>0</v>
      </c>
      <c r="AH15" s="5">
        <f t="shared" si="22"/>
        <v>0</v>
      </c>
      <c r="AI15" s="9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27"/>
        <v>0</v>
      </c>
      <c r="AN15" s="2">
        <f t="shared" si="28"/>
        <v>0</v>
      </c>
      <c r="AO15" s="3" t="e">
        <f t="shared" si="29"/>
        <v>#DIV/0!</v>
      </c>
      <c r="AP15" s="2"/>
      <c r="AQ15" s="2"/>
    </row>
    <row r="16" spans="1:43" ht="12.75">
      <c r="A16" s="91"/>
      <c r="B16" s="92"/>
      <c r="C16" s="93"/>
      <c r="D16" s="94"/>
      <c r="E16" s="95"/>
      <c r="F16" s="5"/>
      <c r="G16" s="5">
        <f t="shared" si="6"/>
        <v>0</v>
      </c>
      <c r="H16" s="5">
        <f t="shared" si="0"/>
        <v>0</v>
      </c>
      <c r="I16" s="5">
        <f t="shared" si="7"/>
        <v>0</v>
      </c>
      <c r="J16" s="92">
        <f t="shared" si="8"/>
        <v>0</v>
      </c>
      <c r="K16" s="5"/>
      <c r="L16" s="5">
        <f t="shared" si="9"/>
        <v>0</v>
      </c>
      <c r="M16" s="5">
        <f t="shared" si="1"/>
        <v>0</v>
      </c>
      <c r="N16" s="5">
        <f t="shared" si="10"/>
        <v>0</v>
      </c>
      <c r="O16" s="92">
        <f t="shared" si="11"/>
        <v>0</v>
      </c>
      <c r="P16" s="5"/>
      <c r="Q16" s="5">
        <f t="shared" si="12"/>
        <v>0</v>
      </c>
      <c r="R16" s="5">
        <f t="shared" si="2"/>
        <v>0</v>
      </c>
      <c r="S16" s="5">
        <f t="shared" si="13"/>
        <v>0</v>
      </c>
      <c r="T16" s="92">
        <f t="shared" si="14"/>
        <v>0</v>
      </c>
      <c r="U16" s="6"/>
      <c r="V16" s="5">
        <f t="shared" si="15"/>
        <v>0</v>
      </c>
      <c r="W16" s="5">
        <f t="shared" si="3"/>
        <v>0</v>
      </c>
      <c r="X16" s="5">
        <f t="shared" si="16"/>
        <v>0</v>
      </c>
      <c r="Y16" s="92">
        <f t="shared" si="17"/>
        <v>0</v>
      </c>
      <c r="Z16" s="6"/>
      <c r="AA16" s="5">
        <f t="shared" si="18"/>
        <v>0</v>
      </c>
      <c r="AB16" s="5">
        <f t="shared" si="4"/>
        <v>0</v>
      </c>
      <c r="AC16" s="5">
        <f t="shared" si="19"/>
        <v>0</v>
      </c>
      <c r="AD16" s="92">
        <f t="shared" si="20"/>
        <v>0</v>
      </c>
      <c r="AE16" s="6"/>
      <c r="AF16" s="5">
        <f t="shared" si="21"/>
        <v>0</v>
      </c>
      <c r="AG16" s="5">
        <f t="shared" si="5"/>
        <v>0</v>
      </c>
      <c r="AH16" s="5">
        <f t="shared" si="22"/>
        <v>0</v>
      </c>
      <c r="AI16" s="9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27"/>
        <v>0</v>
      </c>
      <c r="AN16" s="2">
        <f t="shared" si="28"/>
        <v>0</v>
      </c>
      <c r="AO16" s="3" t="e">
        <f t="shared" si="29"/>
        <v>#DIV/0!</v>
      </c>
      <c r="AP16" s="2"/>
      <c r="AQ16" s="2"/>
    </row>
    <row r="17" spans="1:43" ht="12.75">
      <c r="A17" s="91"/>
      <c r="B17" s="92"/>
      <c r="C17" s="93"/>
      <c r="D17" s="94"/>
      <c r="E17" s="95"/>
      <c r="F17" s="5"/>
      <c r="G17" s="5">
        <f t="shared" si="6"/>
        <v>0</v>
      </c>
      <c r="H17" s="5">
        <f t="shared" si="0"/>
        <v>0</v>
      </c>
      <c r="I17" s="5">
        <f t="shared" si="7"/>
        <v>0</v>
      </c>
      <c r="J17" s="92">
        <f t="shared" si="8"/>
        <v>0</v>
      </c>
      <c r="K17" s="5"/>
      <c r="L17" s="5">
        <f t="shared" si="9"/>
        <v>0</v>
      </c>
      <c r="M17" s="5">
        <f t="shared" si="1"/>
        <v>0</v>
      </c>
      <c r="N17" s="5">
        <f t="shared" si="10"/>
        <v>0</v>
      </c>
      <c r="O17" s="92">
        <f t="shared" si="11"/>
        <v>0</v>
      </c>
      <c r="P17" s="5"/>
      <c r="Q17" s="5">
        <f t="shared" si="12"/>
        <v>0</v>
      </c>
      <c r="R17" s="5">
        <f t="shared" si="2"/>
        <v>0</v>
      </c>
      <c r="S17" s="5">
        <f t="shared" si="13"/>
        <v>0</v>
      </c>
      <c r="T17" s="92">
        <f t="shared" si="14"/>
        <v>0</v>
      </c>
      <c r="U17" s="6"/>
      <c r="V17" s="5">
        <f t="shared" si="15"/>
        <v>0</v>
      </c>
      <c r="W17" s="5">
        <f t="shared" si="3"/>
        <v>0</v>
      </c>
      <c r="X17" s="5">
        <f t="shared" si="16"/>
        <v>0</v>
      </c>
      <c r="Y17" s="92">
        <f t="shared" si="17"/>
        <v>0</v>
      </c>
      <c r="Z17" s="6"/>
      <c r="AA17" s="5">
        <f t="shared" si="18"/>
        <v>0</v>
      </c>
      <c r="AB17" s="5">
        <f t="shared" si="4"/>
        <v>0</v>
      </c>
      <c r="AC17" s="5">
        <f t="shared" si="19"/>
        <v>0</v>
      </c>
      <c r="AD17" s="92">
        <f t="shared" si="20"/>
        <v>0</v>
      </c>
      <c r="AE17" s="6"/>
      <c r="AF17" s="5">
        <f t="shared" si="21"/>
        <v>0</v>
      </c>
      <c r="AG17" s="5">
        <f t="shared" si="5"/>
        <v>0</v>
      </c>
      <c r="AH17" s="5">
        <f t="shared" si="22"/>
        <v>0</v>
      </c>
      <c r="AI17" s="9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27"/>
        <v>0</v>
      </c>
      <c r="AN17" s="2">
        <f t="shared" si="28"/>
        <v>0</v>
      </c>
      <c r="AO17" s="3" t="e">
        <f t="shared" si="29"/>
        <v>#DIV/0!</v>
      </c>
      <c r="AP17" s="2"/>
      <c r="AQ17" s="2"/>
    </row>
    <row r="18" spans="1:43" ht="12.75">
      <c r="A18" s="91"/>
      <c r="B18" s="92"/>
      <c r="C18" s="93"/>
      <c r="D18" s="94"/>
      <c r="E18" s="95"/>
      <c r="F18" s="5"/>
      <c r="G18" s="5">
        <f t="shared" si="6"/>
        <v>0</v>
      </c>
      <c r="H18" s="5">
        <f t="shared" si="0"/>
        <v>0</v>
      </c>
      <c r="I18" s="5">
        <f t="shared" si="7"/>
        <v>0</v>
      </c>
      <c r="J18" s="92">
        <f t="shared" si="8"/>
        <v>0</v>
      </c>
      <c r="K18" s="5"/>
      <c r="L18" s="5">
        <f t="shared" si="9"/>
        <v>0</v>
      </c>
      <c r="M18" s="5">
        <f t="shared" si="1"/>
        <v>0</v>
      </c>
      <c r="N18" s="5">
        <f t="shared" si="10"/>
        <v>0</v>
      </c>
      <c r="O18" s="92">
        <f t="shared" si="11"/>
        <v>0</v>
      </c>
      <c r="P18" s="5"/>
      <c r="Q18" s="5">
        <f t="shared" si="12"/>
        <v>0</v>
      </c>
      <c r="R18" s="5">
        <f t="shared" si="2"/>
        <v>0</v>
      </c>
      <c r="S18" s="5">
        <f t="shared" si="13"/>
        <v>0</v>
      </c>
      <c r="T18" s="92">
        <f t="shared" si="14"/>
        <v>0</v>
      </c>
      <c r="U18" s="6"/>
      <c r="V18" s="5">
        <f t="shared" si="15"/>
        <v>0</v>
      </c>
      <c r="W18" s="5">
        <f t="shared" si="3"/>
        <v>0</v>
      </c>
      <c r="X18" s="5">
        <f t="shared" si="16"/>
        <v>0</v>
      </c>
      <c r="Y18" s="92">
        <f t="shared" si="17"/>
        <v>0</v>
      </c>
      <c r="Z18" s="6"/>
      <c r="AA18" s="5">
        <f t="shared" si="18"/>
        <v>0</v>
      </c>
      <c r="AB18" s="5">
        <f t="shared" si="4"/>
        <v>0</v>
      </c>
      <c r="AC18" s="5">
        <f t="shared" si="19"/>
        <v>0</v>
      </c>
      <c r="AD18" s="92">
        <f t="shared" si="20"/>
        <v>0</v>
      </c>
      <c r="AE18" s="6"/>
      <c r="AF18" s="5">
        <f t="shared" si="21"/>
        <v>0</v>
      </c>
      <c r="AG18" s="5">
        <f t="shared" si="5"/>
        <v>0</v>
      </c>
      <c r="AH18" s="5">
        <f t="shared" si="22"/>
        <v>0</v>
      </c>
      <c r="AI18" s="9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27"/>
        <v>0</v>
      </c>
      <c r="AN18" s="2">
        <f t="shared" si="28"/>
        <v>0</v>
      </c>
      <c r="AO18" s="3" t="e">
        <f t="shared" si="29"/>
        <v>#DIV/0!</v>
      </c>
      <c r="AP18" s="2"/>
      <c r="AQ18" s="2"/>
    </row>
    <row r="19" spans="1:43" ht="12.75">
      <c r="A19" s="91"/>
      <c r="B19" s="92"/>
      <c r="C19" s="93"/>
      <c r="D19" s="94"/>
      <c r="E19" s="95"/>
      <c r="F19" s="5"/>
      <c r="G19" s="5">
        <f t="shared" si="6"/>
        <v>0</v>
      </c>
      <c r="H19" s="5">
        <f t="shared" si="0"/>
        <v>0</v>
      </c>
      <c r="I19" s="5">
        <f t="shared" si="7"/>
        <v>0</v>
      </c>
      <c r="J19" s="92">
        <f t="shared" si="8"/>
        <v>0</v>
      </c>
      <c r="K19" s="5"/>
      <c r="L19" s="5">
        <f t="shared" si="9"/>
        <v>0</v>
      </c>
      <c r="M19" s="5">
        <f t="shared" si="1"/>
        <v>0</v>
      </c>
      <c r="N19" s="5">
        <f t="shared" si="10"/>
        <v>0</v>
      </c>
      <c r="O19" s="92">
        <f t="shared" si="11"/>
        <v>0</v>
      </c>
      <c r="P19" s="5"/>
      <c r="Q19" s="5">
        <f t="shared" si="12"/>
        <v>0</v>
      </c>
      <c r="R19" s="5">
        <f t="shared" si="2"/>
        <v>0</v>
      </c>
      <c r="S19" s="5">
        <f t="shared" si="13"/>
        <v>0</v>
      </c>
      <c r="T19" s="92">
        <f t="shared" si="14"/>
        <v>0</v>
      </c>
      <c r="U19" s="6"/>
      <c r="V19" s="5">
        <f t="shared" si="15"/>
        <v>0</v>
      </c>
      <c r="W19" s="5">
        <f t="shared" si="3"/>
        <v>0</v>
      </c>
      <c r="X19" s="5">
        <f t="shared" si="16"/>
        <v>0</v>
      </c>
      <c r="Y19" s="92">
        <f t="shared" si="17"/>
        <v>0</v>
      </c>
      <c r="Z19" s="6"/>
      <c r="AA19" s="5">
        <f t="shared" si="18"/>
        <v>0</v>
      </c>
      <c r="AB19" s="5">
        <f t="shared" si="4"/>
        <v>0</v>
      </c>
      <c r="AC19" s="5">
        <f t="shared" si="19"/>
        <v>0</v>
      </c>
      <c r="AD19" s="92">
        <f t="shared" si="20"/>
        <v>0</v>
      </c>
      <c r="AE19" s="6"/>
      <c r="AF19" s="5">
        <f t="shared" si="21"/>
        <v>0</v>
      </c>
      <c r="AG19" s="5">
        <f t="shared" si="5"/>
        <v>0</v>
      </c>
      <c r="AH19" s="5">
        <f t="shared" si="22"/>
        <v>0</v>
      </c>
      <c r="AI19" s="9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27"/>
        <v>0</v>
      </c>
      <c r="AN19" s="2">
        <f t="shared" si="28"/>
        <v>0</v>
      </c>
      <c r="AO19" s="3" t="e">
        <f t="shared" si="29"/>
        <v>#DIV/0!</v>
      </c>
      <c r="AP19" s="2"/>
      <c r="AQ19" s="2"/>
    </row>
    <row r="20" spans="1:43" ht="12.75">
      <c r="A20" s="91"/>
      <c r="B20" s="92"/>
      <c r="C20" s="93"/>
      <c r="D20" s="94"/>
      <c r="E20" s="95"/>
      <c r="F20" s="5"/>
      <c r="G20" s="5">
        <f t="shared" si="6"/>
        <v>0</v>
      </c>
      <c r="H20" s="5">
        <f t="shared" si="0"/>
        <v>0</v>
      </c>
      <c r="I20" s="5">
        <f t="shared" si="7"/>
        <v>0</v>
      </c>
      <c r="J20" s="92">
        <f t="shared" si="8"/>
        <v>0</v>
      </c>
      <c r="K20" s="5"/>
      <c r="L20" s="5">
        <f t="shared" si="9"/>
        <v>0</v>
      </c>
      <c r="M20" s="5">
        <f t="shared" si="1"/>
        <v>0</v>
      </c>
      <c r="N20" s="5">
        <f t="shared" si="10"/>
        <v>0</v>
      </c>
      <c r="O20" s="92">
        <f t="shared" si="11"/>
        <v>0</v>
      </c>
      <c r="P20" s="5"/>
      <c r="Q20" s="5">
        <f t="shared" si="12"/>
        <v>0</v>
      </c>
      <c r="R20" s="5">
        <f t="shared" si="2"/>
        <v>0</v>
      </c>
      <c r="S20" s="5">
        <f t="shared" si="13"/>
        <v>0</v>
      </c>
      <c r="T20" s="92">
        <f t="shared" si="14"/>
        <v>0</v>
      </c>
      <c r="U20" s="6"/>
      <c r="V20" s="5">
        <f t="shared" si="15"/>
        <v>0</v>
      </c>
      <c r="W20" s="5">
        <f t="shared" si="3"/>
        <v>0</v>
      </c>
      <c r="X20" s="5">
        <f t="shared" si="16"/>
        <v>0</v>
      </c>
      <c r="Y20" s="92">
        <f t="shared" si="17"/>
        <v>0</v>
      </c>
      <c r="Z20" s="6"/>
      <c r="AA20" s="5">
        <f t="shared" si="18"/>
        <v>0</v>
      </c>
      <c r="AB20" s="5">
        <f t="shared" si="4"/>
        <v>0</v>
      </c>
      <c r="AC20" s="5">
        <f t="shared" si="19"/>
        <v>0</v>
      </c>
      <c r="AD20" s="92">
        <f t="shared" si="20"/>
        <v>0</v>
      </c>
      <c r="AE20" s="6"/>
      <c r="AF20" s="5">
        <f t="shared" si="21"/>
        <v>0</v>
      </c>
      <c r="AG20" s="5">
        <f t="shared" si="5"/>
        <v>0</v>
      </c>
      <c r="AH20" s="5">
        <f t="shared" si="22"/>
        <v>0</v>
      </c>
      <c r="AI20" s="9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27"/>
        <v>0</v>
      </c>
      <c r="AN20" s="2">
        <f t="shared" si="28"/>
        <v>0</v>
      </c>
      <c r="AO20" s="3" t="e">
        <f t="shared" si="29"/>
        <v>#DIV/0!</v>
      </c>
      <c r="AP20" s="2"/>
      <c r="AQ20" s="2"/>
    </row>
    <row r="21" spans="1:43" ht="12.75">
      <c r="A21" s="91"/>
      <c r="B21" s="92"/>
      <c r="C21" s="93"/>
      <c r="D21" s="94"/>
      <c r="E21" s="95"/>
      <c r="F21" s="5"/>
      <c r="G21" s="5">
        <f t="shared" si="6"/>
        <v>0</v>
      </c>
      <c r="H21" s="5">
        <f t="shared" si="0"/>
        <v>0</v>
      </c>
      <c r="I21" s="5">
        <f t="shared" si="7"/>
        <v>0</v>
      </c>
      <c r="J21" s="92">
        <f t="shared" si="8"/>
        <v>0</v>
      </c>
      <c r="K21" s="5"/>
      <c r="L21" s="5">
        <f t="shared" si="9"/>
        <v>0</v>
      </c>
      <c r="M21" s="5">
        <f t="shared" si="1"/>
        <v>0</v>
      </c>
      <c r="N21" s="5">
        <f t="shared" si="10"/>
        <v>0</v>
      </c>
      <c r="O21" s="92">
        <f t="shared" si="11"/>
        <v>0</v>
      </c>
      <c r="P21" s="5"/>
      <c r="Q21" s="5">
        <f t="shared" si="12"/>
        <v>0</v>
      </c>
      <c r="R21" s="5">
        <f t="shared" si="2"/>
        <v>0</v>
      </c>
      <c r="S21" s="5">
        <f t="shared" si="13"/>
        <v>0</v>
      </c>
      <c r="T21" s="92">
        <f t="shared" si="14"/>
        <v>0</v>
      </c>
      <c r="U21" s="6"/>
      <c r="V21" s="5">
        <f t="shared" si="15"/>
        <v>0</v>
      </c>
      <c r="W21" s="5">
        <f t="shared" si="3"/>
        <v>0</v>
      </c>
      <c r="X21" s="5">
        <f t="shared" si="16"/>
        <v>0</v>
      </c>
      <c r="Y21" s="92">
        <f t="shared" si="17"/>
        <v>0</v>
      </c>
      <c r="Z21" s="6"/>
      <c r="AA21" s="5">
        <f t="shared" si="18"/>
        <v>0</v>
      </c>
      <c r="AB21" s="5">
        <f t="shared" si="4"/>
        <v>0</v>
      </c>
      <c r="AC21" s="5">
        <f t="shared" si="19"/>
        <v>0</v>
      </c>
      <c r="AD21" s="92">
        <f t="shared" si="20"/>
        <v>0</v>
      </c>
      <c r="AE21" s="6"/>
      <c r="AF21" s="5">
        <f t="shared" si="21"/>
        <v>0</v>
      </c>
      <c r="AG21" s="5">
        <f t="shared" si="5"/>
        <v>0</v>
      </c>
      <c r="AH21" s="5">
        <f t="shared" si="22"/>
        <v>0</v>
      </c>
      <c r="AI21" s="9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27"/>
        <v>0</v>
      </c>
      <c r="AN21" s="2">
        <f t="shared" si="28"/>
        <v>0</v>
      </c>
      <c r="AO21" s="3" t="e">
        <f t="shared" si="29"/>
        <v>#DIV/0!</v>
      </c>
      <c r="AP21" s="2"/>
      <c r="AQ21" s="2"/>
    </row>
    <row r="22" spans="1:43" ht="12.75">
      <c r="A22" s="91"/>
      <c r="B22" s="92"/>
      <c r="C22" s="93"/>
      <c r="D22" s="94"/>
      <c r="E22" s="95"/>
      <c r="F22" s="5"/>
      <c r="G22" s="5">
        <f t="shared" si="6"/>
        <v>0</v>
      </c>
      <c r="H22" s="5">
        <f t="shared" si="0"/>
        <v>0</v>
      </c>
      <c r="I22" s="5">
        <f t="shared" si="7"/>
        <v>0</v>
      </c>
      <c r="J22" s="92">
        <f t="shared" si="8"/>
        <v>0</v>
      </c>
      <c r="K22" s="5"/>
      <c r="L22" s="5">
        <f t="shared" si="9"/>
        <v>0</v>
      </c>
      <c r="M22" s="5">
        <f t="shared" si="1"/>
        <v>0</v>
      </c>
      <c r="N22" s="5">
        <f t="shared" si="10"/>
        <v>0</v>
      </c>
      <c r="O22" s="92">
        <f t="shared" si="11"/>
        <v>0</v>
      </c>
      <c r="P22" s="5"/>
      <c r="Q22" s="5">
        <f t="shared" si="12"/>
        <v>0</v>
      </c>
      <c r="R22" s="5">
        <f t="shared" si="2"/>
        <v>0</v>
      </c>
      <c r="S22" s="5">
        <f t="shared" si="13"/>
        <v>0</v>
      </c>
      <c r="T22" s="92">
        <f t="shared" si="14"/>
        <v>0</v>
      </c>
      <c r="U22" s="6"/>
      <c r="V22" s="5">
        <f t="shared" si="15"/>
        <v>0</v>
      </c>
      <c r="W22" s="5">
        <f t="shared" si="3"/>
        <v>0</v>
      </c>
      <c r="X22" s="5">
        <f t="shared" si="16"/>
        <v>0</v>
      </c>
      <c r="Y22" s="92">
        <f t="shared" si="17"/>
        <v>0</v>
      </c>
      <c r="Z22" s="6"/>
      <c r="AA22" s="5">
        <f t="shared" si="18"/>
        <v>0</v>
      </c>
      <c r="AB22" s="5">
        <f t="shared" si="4"/>
        <v>0</v>
      </c>
      <c r="AC22" s="5">
        <f t="shared" si="19"/>
        <v>0</v>
      </c>
      <c r="AD22" s="92">
        <f t="shared" si="20"/>
        <v>0</v>
      </c>
      <c r="AE22" s="6"/>
      <c r="AF22" s="5">
        <f t="shared" si="21"/>
        <v>0</v>
      </c>
      <c r="AG22" s="5">
        <f t="shared" si="5"/>
        <v>0</v>
      </c>
      <c r="AH22" s="5">
        <f t="shared" si="22"/>
        <v>0</v>
      </c>
      <c r="AI22" s="9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27"/>
        <v>0</v>
      </c>
      <c r="AN22" s="2">
        <f t="shared" si="28"/>
        <v>0</v>
      </c>
      <c r="AO22" s="3" t="e">
        <f t="shared" si="29"/>
        <v>#DIV/0!</v>
      </c>
      <c r="AP22" s="2"/>
      <c r="AQ22" s="2"/>
    </row>
    <row r="23" spans="1:43" ht="12.75">
      <c r="A23" s="91"/>
      <c r="B23" s="92"/>
      <c r="C23" s="93"/>
      <c r="D23" s="94"/>
      <c r="E23" s="95"/>
      <c r="F23" s="5"/>
      <c r="G23" s="5">
        <f t="shared" si="6"/>
        <v>0</v>
      </c>
      <c r="H23" s="5">
        <f t="shared" si="0"/>
        <v>0</v>
      </c>
      <c r="I23" s="5">
        <f t="shared" si="7"/>
        <v>0</v>
      </c>
      <c r="J23" s="92">
        <f t="shared" si="8"/>
        <v>0</v>
      </c>
      <c r="K23" s="5"/>
      <c r="L23" s="5">
        <f t="shared" si="9"/>
        <v>0</v>
      </c>
      <c r="M23" s="5">
        <f t="shared" si="1"/>
        <v>0</v>
      </c>
      <c r="N23" s="5">
        <f t="shared" si="10"/>
        <v>0</v>
      </c>
      <c r="O23" s="92">
        <f t="shared" si="11"/>
        <v>0</v>
      </c>
      <c r="P23" s="5"/>
      <c r="Q23" s="5">
        <f t="shared" si="12"/>
        <v>0</v>
      </c>
      <c r="R23" s="5">
        <f t="shared" si="2"/>
        <v>0</v>
      </c>
      <c r="S23" s="5">
        <f t="shared" si="13"/>
        <v>0</v>
      </c>
      <c r="T23" s="92">
        <f t="shared" si="14"/>
        <v>0</v>
      </c>
      <c r="U23" s="6"/>
      <c r="V23" s="5">
        <f t="shared" si="15"/>
        <v>0</v>
      </c>
      <c r="W23" s="5">
        <f t="shared" si="3"/>
        <v>0</v>
      </c>
      <c r="X23" s="5">
        <f t="shared" si="16"/>
        <v>0</v>
      </c>
      <c r="Y23" s="92">
        <f t="shared" si="17"/>
        <v>0</v>
      </c>
      <c r="Z23" s="6"/>
      <c r="AA23" s="5">
        <f t="shared" si="18"/>
        <v>0</v>
      </c>
      <c r="AB23" s="5">
        <f t="shared" si="4"/>
        <v>0</v>
      </c>
      <c r="AC23" s="5">
        <f t="shared" si="19"/>
        <v>0</v>
      </c>
      <c r="AD23" s="92">
        <f t="shared" si="20"/>
        <v>0</v>
      </c>
      <c r="AE23" s="6"/>
      <c r="AF23" s="5">
        <f t="shared" si="21"/>
        <v>0</v>
      </c>
      <c r="AG23" s="5">
        <f t="shared" si="5"/>
        <v>0</v>
      </c>
      <c r="AH23" s="5">
        <f t="shared" si="22"/>
        <v>0</v>
      </c>
      <c r="AI23" s="9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27"/>
        <v>0</v>
      </c>
      <c r="AN23" s="2">
        <f t="shared" si="28"/>
        <v>0</v>
      </c>
      <c r="AO23" s="3" t="e">
        <f t="shared" si="29"/>
        <v>#DIV/0!</v>
      </c>
      <c r="AP23" s="2"/>
      <c r="AQ23" s="2"/>
    </row>
    <row r="24" spans="1:43" ht="12.75">
      <c r="A24" s="91"/>
      <c r="B24" s="92"/>
      <c r="C24" s="93"/>
      <c r="D24" s="94"/>
      <c r="E24" s="95"/>
      <c r="F24" s="5"/>
      <c r="G24" s="5">
        <f t="shared" si="6"/>
        <v>0</v>
      </c>
      <c r="H24" s="5">
        <f t="shared" si="0"/>
        <v>0</v>
      </c>
      <c r="I24" s="5">
        <f t="shared" si="7"/>
        <v>0</v>
      </c>
      <c r="J24" s="92">
        <f t="shared" si="8"/>
        <v>0</v>
      </c>
      <c r="K24" s="5"/>
      <c r="L24" s="5">
        <f t="shared" si="9"/>
        <v>0</v>
      </c>
      <c r="M24" s="5">
        <f t="shared" si="1"/>
        <v>0</v>
      </c>
      <c r="N24" s="5">
        <f t="shared" si="10"/>
        <v>0</v>
      </c>
      <c r="O24" s="92">
        <f t="shared" si="11"/>
        <v>0</v>
      </c>
      <c r="P24" s="5"/>
      <c r="Q24" s="5">
        <f t="shared" si="12"/>
        <v>0</v>
      </c>
      <c r="R24" s="5">
        <f t="shared" si="2"/>
        <v>0</v>
      </c>
      <c r="S24" s="5">
        <f t="shared" si="13"/>
        <v>0</v>
      </c>
      <c r="T24" s="92">
        <f t="shared" si="14"/>
        <v>0</v>
      </c>
      <c r="U24" s="6"/>
      <c r="V24" s="5">
        <f t="shared" si="15"/>
        <v>0</v>
      </c>
      <c r="W24" s="5">
        <f t="shared" si="3"/>
        <v>0</v>
      </c>
      <c r="X24" s="5">
        <f t="shared" si="16"/>
        <v>0</v>
      </c>
      <c r="Y24" s="92">
        <f t="shared" si="17"/>
        <v>0</v>
      </c>
      <c r="Z24" s="6"/>
      <c r="AA24" s="5">
        <f t="shared" si="18"/>
        <v>0</v>
      </c>
      <c r="AB24" s="5">
        <f t="shared" si="4"/>
        <v>0</v>
      </c>
      <c r="AC24" s="5">
        <f t="shared" si="19"/>
        <v>0</v>
      </c>
      <c r="AD24" s="92">
        <f t="shared" si="20"/>
        <v>0</v>
      </c>
      <c r="AE24" s="6"/>
      <c r="AF24" s="5">
        <f t="shared" si="21"/>
        <v>0</v>
      </c>
      <c r="AG24" s="5">
        <f t="shared" si="5"/>
        <v>0</v>
      </c>
      <c r="AH24" s="5">
        <f t="shared" si="22"/>
        <v>0</v>
      </c>
      <c r="AI24" s="9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27"/>
        <v>0</v>
      </c>
      <c r="AN24" s="2">
        <f t="shared" si="28"/>
        <v>0</v>
      </c>
      <c r="AO24" s="3" t="e">
        <f t="shared" si="29"/>
        <v>#DIV/0!</v>
      </c>
      <c r="AP24" s="2"/>
      <c r="AQ24" s="2"/>
    </row>
    <row r="25" spans="1:43" ht="12.75">
      <c r="A25" s="91"/>
      <c r="B25" s="92"/>
      <c r="C25" s="93"/>
      <c r="D25" s="94"/>
      <c r="E25" s="95"/>
      <c r="F25" s="5"/>
      <c r="G25" s="5">
        <f t="shared" si="6"/>
        <v>0</v>
      </c>
      <c r="H25" s="5">
        <f t="shared" si="0"/>
        <v>0</v>
      </c>
      <c r="I25" s="5">
        <f t="shared" si="7"/>
        <v>0</v>
      </c>
      <c r="J25" s="92">
        <f t="shared" si="8"/>
        <v>0</v>
      </c>
      <c r="K25" s="5"/>
      <c r="L25" s="5">
        <f t="shared" si="9"/>
        <v>0</v>
      </c>
      <c r="M25" s="5">
        <f t="shared" si="1"/>
        <v>0</v>
      </c>
      <c r="N25" s="5">
        <f t="shared" si="10"/>
        <v>0</v>
      </c>
      <c r="O25" s="92">
        <f t="shared" si="11"/>
        <v>0</v>
      </c>
      <c r="P25" s="5"/>
      <c r="Q25" s="5">
        <f t="shared" si="12"/>
        <v>0</v>
      </c>
      <c r="R25" s="5">
        <f t="shared" si="2"/>
        <v>0</v>
      </c>
      <c r="S25" s="5">
        <f t="shared" si="13"/>
        <v>0</v>
      </c>
      <c r="T25" s="92">
        <f t="shared" si="14"/>
        <v>0</v>
      </c>
      <c r="U25" s="6"/>
      <c r="V25" s="5">
        <f t="shared" si="15"/>
        <v>0</v>
      </c>
      <c r="W25" s="5">
        <f t="shared" si="3"/>
        <v>0</v>
      </c>
      <c r="X25" s="5">
        <f t="shared" si="16"/>
        <v>0</v>
      </c>
      <c r="Y25" s="92">
        <f t="shared" si="17"/>
        <v>0</v>
      </c>
      <c r="Z25" s="6"/>
      <c r="AA25" s="5">
        <f t="shared" si="18"/>
        <v>0</v>
      </c>
      <c r="AB25" s="5">
        <f t="shared" si="4"/>
        <v>0</v>
      </c>
      <c r="AC25" s="5">
        <f t="shared" si="19"/>
        <v>0</v>
      </c>
      <c r="AD25" s="92">
        <f t="shared" si="20"/>
        <v>0</v>
      </c>
      <c r="AE25" s="6"/>
      <c r="AF25" s="5">
        <f t="shared" si="21"/>
        <v>0</v>
      </c>
      <c r="AG25" s="5">
        <f t="shared" si="5"/>
        <v>0</v>
      </c>
      <c r="AH25" s="5">
        <f t="shared" si="22"/>
        <v>0</v>
      </c>
      <c r="AI25" s="9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27"/>
        <v>0</v>
      </c>
      <c r="AN25" s="2">
        <f t="shared" si="28"/>
        <v>0</v>
      </c>
      <c r="AO25" s="3" t="e">
        <f t="shared" si="29"/>
        <v>#DIV/0!</v>
      </c>
      <c r="AP25" s="2"/>
      <c r="AQ25" s="2"/>
    </row>
    <row r="26" spans="1:43" ht="12.75">
      <c r="A26" s="91"/>
      <c r="B26" s="92"/>
      <c r="C26" s="93"/>
      <c r="D26" s="94"/>
      <c r="E26" s="95"/>
      <c r="F26" s="5"/>
      <c r="G26" s="5">
        <f t="shared" si="6"/>
        <v>0</v>
      </c>
      <c r="H26" s="5">
        <f t="shared" si="0"/>
        <v>0</v>
      </c>
      <c r="I26" s="5">
        <f t="shared" si="7"/>
        <v>0</v>
      </c>
      <c r="J26" s="92">
        <f t="shared" si="8"/>
        <v>0</v>
      </c>
      <c r="K26" s="5"/>
      <c r="L26" s="5">
        <f t="shared" si="9"/>
        <v>0</v>
      </c>
      <c r="M26" s="5">
        <f t="shared" si="1"/>
        <v>0</v>
      </c>
      <c r="N26" s="5">
        <f t="shared" si="10"/>
        <v>0</v>
      </c>
      <c r="O26" s="92">
        <f t="shared" si="11"/>
        <v>0</v>
      </c>
      <c r="P26" s="5"/>
      <c r="Q26" s="5">
        <f t="shared" si="12"/>
        <v>0</v>
      </c>
      <c r="R26" s="5">
        <f t="shared" si="2"/>
        <v>0</v>
      </c>
      <c r="S26" s="5">
        <f t="shared" si="13"/>
        <v>0</v>
      </c>
      <c r="T26" s="92">
        <f t="shared" si="14"/>
        <v>0</v>
      </c>
      <c r="U26" s="6"/>
      <c r="V26" s="5">
        <f t="shared" si="15"/>
        <v>0</v>
      </c>
      <c r="W26" s="5">
        <f t="shared" si="3"/>
        <v>0</v>
      </c>
      <c r="X26" s="5">
        <f t="shared" si="16"/>
        <v>0</v>
      </c>
      <c r="Y26" s="92">
        <f t="shared" si="17"/>
        <v>0</v>
      </c>
      <c r="Z26" s="6"/>
      <c r="AA26" s="5">
        <f t="shared" si="18"/>
        <v>0</v>
      </c>
      <c r="AB26" s="5">
        <f t="shared" si="4"/>
        <v>0</v>
      </c>
      <c r="AC26" s="5">
        <f t="shared" si="19"/>
        <v>0</v>
      </c>
      <c r="AD26" s="92">
        <f t="shared" si="20"/>
        <v>0</v>
      </c>
      <c r="AE26" s="6"/>
      <c r="AF26" s="5">
        <f t="shared" si="21"/>
        <v>0</v>
      </c>
      <c r="AG26" s="5">
        <f t="shared" si="5"/>
        <v>0</v>
      </c>
      <c r="AH26" s="5">
        <f t="shared" si="22"/>
        <v>0</v>
      </c>
      <c r="AI26" s="9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27"/>
        <v>0</v>
      </c>
      <c r="AN26" s="2">
        <f t="shared" si="28"/>
        <v>0</v>
      </c>
      <c r="AO26" s="3" t="e">
        <f t="shared" si="29"/>
        <v>#DIV/0!</v>
      </c>
      <c r="AP26" s="2"/>
      <c r="AQ26" s="2"/>
    </row>
    <row r="27" spans="1:43" ht="12.75">
      <c r="A27" s="91"/>
      <c r="B27" s="92"/>
      <c r="C27" s="93"/>
      <c r="D27" s="94"/>
      <c r="E27" s="95"/>
      <c r="F27" s="5"/>
      <c r="G27" s="5">
        <f t="shared" si="6"/>
        <v>0</v>
      </c>
      <c r="H27" s="5">
        <f t="shared" si="0"/>
        <v>0</v>
      </c>
      <c r="I27" s="5">
        <f t="shared" si="7"/>
        <v>0</v>
      </c>
      <c r="J27" s="92">
        <f t="shared" si="8"/>
        <v>0</v>
      </c>
      <c r="K27" s="5"/>
      <c r="L27" s="5">
        <f t="shared" si="9"/>
        <v>0</v>
      </c>
      <c r="M27" s="5">
        <f t="shared" si="1"/>
        <v>0</v>
      </c>
      <c r="N27" s="5">
        <f t="shared" si="10"/>
        <v>0</v>
      </c>
      <c r="O27" s="92">
        <f t="shared" si="11"/>
        <v>0</v>
      </c>
      <c r="P27" s="5"/>
      <c r="Q27" s="5">
        <f t="shared" si="12"/>
        <v>0</v>
      </c>
      <c r="R27" s="5">
        <f t="shared" si="2"/>
        <v>0</v>
      </c>
      <c r="S27" s="5">
        <f t="shared" si="13"/>
        <v>0</v>
      </c>
      <c r="T27" s="92">
        <f t="shared" si="14"/>
        <v>0</v>
      </c>
      <c r="U27" s="6"/>
      <c r="V27" s="5">
        <f t="shared" si="15"/>
        <v>0</v>
      </c>
      <c r="W27" s="5">
        <f t="shared" si="3"/>
        <v>0</v>
      </c>
      <c r="X27" s="5">
        <f t="shared" si="16"/>
        <v>0</v>
      </c>
      <c r="Y27" s="92">
        <f t="shared" si="17"/>
        <v>0</v>
      </c>
      <c r="Z27" s="6"/>
      <c r="AA27" s="5">
        <f t="shared" si="18"/>
        <v>0</v>
      </c>
      <c r="AB27" s="5">
        <f t="shared" si="4"/>
        <v>0</v>
      </c>
      <c r="AC27" s="5">
        <f t="shared" si="19"/>
        <v>0</v>
      </c>
      <c r="AD27" s="92">
        <f t="shared" si="20"/>
        <v>0</v>
      </c>
      <c r="AE27" s="6"/>
      <c r="AF27" s="5">
        <f t="shared" si="21"/>
        <v>0</v>
      </c>
      <c r="AG27" s="5">
        <f t="shared" si="5"/>
        <v>0</v>
      </c>
      <c r="AH27" s="5">
        <f t="shared" si="22"/>
        <v>0</v>
      </c>
      <c r="AI27" s="9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27"/>
        <v>0</v>
      </c>
      <c r="AN27" s="2">
        <f t="shared" si="28"/>
        <v>0</v>
      </c>
      <c r="AO27" s="3" t="e">
        <f t="shared" si="29"/>
        <v>#DIV/0!</v>
      </c>
      <c r="AP27" s="2"/>
      <c r="AQ27" s="2"/>
    </row>
    <row r="28" spans="1:43" ht="12.75">
      <c r="A28" s="91"/>
      <c r="B28" s="92"/>
      <c r="C28" s="93"/>
      <c r="D28" s="94"/>
      <c r="E28" s="95"/>
      <c r="F28" s="5"/>
      <c r="G28" s="5">
        <f t="shared" si="6"/>
        <v>0</v>
      </c>
      <c r="H28" s="5">
        <f t="shared" si="0"/>
        <v>0</v>
      </c>
      <c r="I28" s="5">
        <f t="shared" si="7"/>
        <v>0</v>
      </c>
      <c r="J28" s="92">
        <f t="shared" si="8"/>
        <v>0</v>
      </c>
      <c r="K28" s="5"/>
      <c r="L28" s="5">
        <f t="shared" si="9"/>
        <v>0</v>
      </c>
      <c r="M28" s="5">
        <f t="shared" si="1"/>
        <v>0</v>
      </c>
      <c r="N28" s="5">
        <f t="shared" si="10"/>
        <v>0</v>
      </c>
      <c r="O28" s="92">
        <f t="shared" si="11"/>
        <v>0</v>
      </c>
      <c r="P28" s="5"/>
      <c r="Q28" s="5">
        <f t="shared" si="12"/>
        <v>0</v>
      </c>
      <c r="R28" s="5">
        <f t="shared" si="2"/>
        <v>0</v>
      </c>
      <c r="S28" s="5">
        <f t="shared" si="13"/>
        <v>0</v>
      </c>
      <c r="T28" s="92">
        <f t="shared" si="14"/>
        <v>0</v>
      </c>
      <c r="U28" s="6"/>
      <c r="V28" s="5">
        <f t="shared" si="15"/>
        <v>0</v>
      </c>
      <c r="W28" s="5">
        <f t="shared" si="3"/>
        <v>0</v>
      </c>
      <c r="X28" s="5">
        <f t="shared" si="16"/>
        <v>0</v>
      </c>
      <c r="Y28" s="92">
        <f t="shared" si="17"/>
        <v>0</v>
      </c>
      <c r="Z28" s="6"/>
      <c r="AA28" s="5">
        <f t="shared" si="18"/>
        <v>0</v>
      </c>
      <c r="AB28" s="5">
        <f t="shared" si="4"/>
        <v>0</v>
      </c>
      <c r="AC28" s="5">
        <f t="shared" si="19"/>
        <v>0</v>
      </c>
      <c r="AD28" s="92">
        <f t="shared" si="20"/>
        <v>0</v>
      </c>
      <c r="AE28" s="6"/>
      <c r="AF28" s="5">
        <f t="shared" si="21"/>
        <v>0</v>
      </c>
      <c r="AG28" s="5">
        <f t="shared" si="5"/>
        <v>0</v>
      </c>
      <c r="AH28" s="5">
        <f t="shared" si="22"/>
        <v>0</v>
      </c>
      <c r="AI28" s="9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27"/>
        <v>0</v>
      </c>
      <c r="AN28" s="2">
        <f t="shared" si="28"/>
        <v>0</v>
      </c>
      <c r="AO28" s="3" t="e">
        <f t="shared" si="29"/>
        <v>#DIV/0!</v>
      </c>
      <c r="AP28" s="2"/>
      <c r="AQ28" s="2" t="s">
        <v>205</v>
      </c>
    </row>
    <row r="29" spans="1:43" ht="12.75">
      <c r="A29" s="91"/>
      <c r="B29" s="92"/>
      <c r="C29" s="93"/>
      <c r="D29" s="94"/>
      <c r="E29" s="96"/>
      <c r="F29" s="83"/>
      <c r="G29" s="84">
        <f t="shared" si="6"/>
        <v>0</v>
      </c>
      <c r="H29" s="84">
        <f t="shared" si="0"/>
        <v>0</v>
      </c>
      <c r="I29" s="84">
        <f t="shared" si="7"/>
        <v>0</v>
      </c>
      <c r="J29" s="101">
        <f t="shared" si="8"/>
        <v>0</v>
      </c>
      <c r="K29" s="83"/>
      <c r="L29" s="84">
        <f t="shared" si="9"/>
        <v>0</v>
      </c>
      <c r="M29" s="84">
        <f t="shared" si="1"/>
        <v>0</v>
      </c>
      <c r="N29" s="84">
        <f t="shared" si="10"/>
        <v>0</v>
      </c>
      <c r="O29" s="101">
        <f t="shared" si="11"/>
        <v>0</v>
      </c>
      <c r="P29" s="84"/>
      <c r="Q29" s="84">
        <f t="shared" si="12"/>
        <v>0</v>
      </c>
      <c r="R29" s="84">
        <f t="shared" si="2"/>
        <v>0</v>
      </c>
      <c r="S29" s="84">
        <f t="shared" si="13"/>
        <v>0</v>
      </c>
      <c r="T29" s="101">
        <f t="shared" si="14"/>
        <v>0</v>
      </c>
      <c r="U29" s="85"/>
      <c r="V29" s="84">
        <f t="shared" si="15"/>
        <v>0</v>
      </c>
      <c r="W29" s="84">
        <f t="shared" si="3"/>
        <v>0</v>
      </c>
      <c r="X29" s="84">
        <f t="shared" si="16"/>
        <v>0</v>
      </c>
      <c r="Y29" s="101">
        <f t="shared" si="17"/>
        <v>0</v>
      </c>
      <c r="Z29" s="85"/>
      <c r="AA29" s="84">
        <f t="shared" si="18"/>
        <v>0</v>
      </c>
      <c r="AB29" s="84">
        <f t="shared" si="4"/>
        <v>0</v>
      </c>
      <c r="AC29" s="84">
        <f t="shared" si="19"/>
        <v>0</v>
      </c>
      <c r="AD29" s="101">
        <f t="shared" si="20"/>
        <v>0</v>
      </c>
      <c r="AE29" s="85"/>
      <c r="AF29" s="84">
        <f t="shared" si="21"/>
        <v>0</v>
      </c>
      <c r="AG29" s="84">
        <f t="shared" si="5"/>
        <v>0</v>
      </c>
      <c r="AH29" s="84">
        <f t="shared" si="22"/>
        <v>0</v>
      </c>
      <c r="AI29" s="101">
        <f t="shared" si="23"/>
        <v>0</v>
      </c>
      <c r="AJ29" s="86">
        <f t="shared" si="24"/>
        <v>0</v>
      </c>
      <c r="AK29" s="86">
        <f t="shared" si="25"/>
        <v>0</v>
      </c>
      <c r="AL29" s="86">
        <f t="shared" si="26"/>
        <v>0</v>
      </c>
      <c r="AM29" s="86">
        <f t="shared" si="27"/>
        <v>0</v>
      </c>
      <c r="AN29" s="86">
        <f t="shared" si="28"/>
        <v>0</v>
      </c>
      <c r="AO29" s="88" t="e">
        <f t="shared" si="29"/>
        <v>#DIV/0!</v>
      </c>
      <c r="AP29" s="2" t="s">
        <v>202</v>
      </c>
      <c r="AQ29" s="2"/>
    </row>
    <row r="30" spans="1:43" ht="12.75">
      <c r="A30" s="91"/>
      <c r="B30" s="92"/>
      <c r="C30" s="93"/>
      <c r="D30" s="94"/>
      <c r="E30" s="95"/>
      <c r="F30" s="5"/>
      <c r="G30" s="5">
        <f t="shared" si="6"/>
        <v>0</v>
      </c>
      <c r="H30" s="5">
        <f t="shared" si="0"/>
        <v>0</v>
      </c>
      <c r="I30" s="5">
        <f t="shared" si="7"/>
        <v>0</v>
      </c>
      <c r="J30" s="92">
        <f t="shared" si="8"/>
        <v>0</v>
      </c>
      <c r="K30" s="5"/>
      <c r="L30" s="5">
        <f t="shared" si="9"/>
        <v>0</v>
      </c>
      <c r="M30" s="5">
        <f t="shared" si="1"/>
        <v>0</v>
      </c>
      <c r="N30" s="5">
        <f t="shared" si="10"/>
        <v>0</v>
      </c>
      <c r="O30" s="92">
        <f t="shared" si="11"/>
        <v>0</v>
      </c>
      <c r="P30" s="5"/>
      <c r="Q30" s="5">
        <f t="shared" si="12"/>
        <v>0</v>
      </c>
      <c r="R30" s="5">
        <f t="shared" si="2"/>
        <v>0</v>
      </c>
      <c r="S30" s="5">
        <f t="shared" si="13"/>
        <v>0</v>
      </c>
      <c r="T30" s="92">
        <f t="shared" si="14"/>
        <v>0</v>
      </c>
      <c r="U30" s="6"/>
      <c r="V30" s="5">
        <f t="shared" si="15"/>
        <v>0</v>
      </c>
      <c r="W30" s="5">
        <f t="shared" si="3"/>
        <v>0</v>
      </c>
      <c r="X30" s="5">
        <f t="shared" si="16"/>
        <v>0</v>
      </c>
      <c r="Y30" s="92">
        <f t="shared" si="17"/>
        <v>0</v>
      </c>
      <c r="Z30" s="6"/>
      <c r="AA30" s="5">
        <f t="shared" si="18"/>
        <v>0</v>
      </c>
      <c r="AB30" s="5">
        <f t="shared" si="4"/>
        <v>0</v>
      </c>
      <c r="AC30" s="5">
        <f t="shared" si="19"/>
        <v>0</v>
      </c>
      <c r="AD30" s="92">
        <f t="shared" si="20"/>
        <v>0</v>
      </c>
      <c r="AE30" s="6"/>
      <c r="AF30" s="5">
        <f t="shared" si="21"/>
        <v>0</v>
      </c>
      <c r="AG30" s="5">
        <f t="shared" si="5"/>
        <v>0</v>
      </c>
      <c r="AH30" s="5">
        <f t="shared" si="22"/>
        <v>0</v>
      </c>
      <c r="AI30" s="92">
        <f t="shared" si="23"/>
        <v>0</v>
      </c>
      <c r="AJ30" s="86">
        <f aca="true" t="shared" si="30" ref="AJ30:AN31">F30+K30+P30+U30+Z30+AE30</f>
        <v>0</v>
      </c>
      <c r="AK30" s="86">
        <f t="shared" si="30"/>
        <v>0</v>
      </c>
      <c r="AL30" s="86">
        <f t="shared" si="30"/>
        <v>0</v>
      </c>
      <c r="AM30" s="86">
        <f t="shared" si="30"/>
        <v>0</v>
      </c>
      <c r="AN30" s="86">
        <f t="shared" si="30"/>
        <v>0</v>
      </c>
      <c r="AO30" s="88" t="e">
        <f>ROUND(AK30/AJ30,2)</f>
        <v>#DIV/0!</v>
      </c>
      <c r="AP30" s="2" t="s">
        <v>202</v>
      </c>
      <c r="AQ30" s="2"/>
    </row>
    <row r="31" spans="1:43" ht="12.75">
      <c r="A31" s="91"/>
      <c r="B31" s="92"/>
      <c r="C31" s="93"/>
      <c r="D31" s="94"/>
      <c r="E31" s="95"/>
      <c r="F31" s="5"/>
      <c r="G31" s="5">
        <f t="shared" si="6"/>
        <v>0</v>
      </c>
      <c r="H31" s="5">
        <f t="shared" si="0"/>
        <v>0</v>
      </c>
      <c r="I31" s="5">
        <f t="shared" si="7"/>
        <v>0</v>
      </c>
      <c r="J31" s="92">
        <f t="shared" si="8"/>
        <v>0</v>
      </c>
      <c r="K31" s="5"/>
      <c r="L31" s="5">
        <f t="shared" si="9"/>
        <v>0</v>
      </c>
      <c r="M31" s="5">
        <f t="shared" si="1"/>
        <v>0</v>
      </c>
      <c r="N31" s="5">
        <f t="shared" si="10"/>
        <v>0</v>
      </c>
      <c r="O31" s="92">
        <f t="shared" si="11"/>
        <v>0</v>
      </c>
      <c r="P31" s="5"/>
      <c r="Q31" s="5">
        <f t="shared" si="12"/>
        <v>0</v>
      </c>
      <c r="R31" s="5">
        <f t="shared" si="2"/>
        <v>0</v>
      </c>
      <c r="S31" s="5">
        <f t="shared" si="13"/>
        <v>0</v>
      </c>
      <c r="T31" s="92">
        <f t="shared" si="14"/>
        <v>0</v>
      </c>
      <c r="U31" s="6"/>
      <c r="V31" s="5">
        <f t="shared" si="15"/>
        <v>0</v>
      </c>
      <c r="W31" s="5">
        <f t="shared" si="3"/>
        <v>0</v>
      </c>
      <c r="X31" s="5">
        <f t="shared" si="16"/>
        <v>0</v>
      </c>
      <c r="Y31" s="92">
        <f t="shared" si="17"/>
        <v>0</v>
      </c>
      <c r="Z31" s="6"/>
      <c r="AA31" s="5">
        <f t="shared" si="18"/>
        <v>0</v>
      </c>
      <c r="AB31" s="5">
        <f t="shared" si="4"/>
        <v>0</v>
      </c>
      <c r="AC31" s="5">
        <f t="shared" si="19"/>
        <v>0</v>
      </c>
      <c r="AD31" s="92">
        <f t="shared" si="20"/>
        <v>0</v>
      </c>
      <c r="AE31" s="6"/>
      <c r="AF31" s="5">
        <f t="shared" si="21"/>
        <v>0</v>
      </c>
      <c r="AG31" s="5">
        <f t="shared" si="5"/>
        <v>0</v>
      </c>
      <c r="AH31" s="5">
        <f t="shared" si="22"/>
        <v>0</v>
      </c>
      <c r="AI31" s="92">
        <f t="shared" si="23"/>
        <v>0</v>
      </c>
      <c r="AJ31" s="86">
        <f t="shared" si="30"/>
        <v>0</v>
      </c>
      <c r="AK31" s="86">
        <f t="shared" si="30"/>
        <v>0</v>
      </c>
      <c r="AL31" s="86">
        <f t="shared" si="30"/>
        <v>0</v>
      </c>
      <c r="AM31" s="86">
        <f t="shared" si="30"/>
        <v>0</v>
      </c>
      <c r="AN31" s="86">
        <f t="shared" si="30"/>
        <v>0</v>
      </c>
      <c r="AO31" s="88" t="e">
        <f>ROUND(AK31/AJ31,2)</f>
        <v>#DIV/0!</v>
      </c>
      <c r="AP31" s="2" t="s">
        <v>202</v>
      </c>
      <c r="AQ31" s="2"/>
    </row>
    <row r="32" spans="1:43" ht="21.75" customHeight="1">
      <c r="A32" s="76"/>
      <c r="B32" s="76"/>
      <c r="C32" s="76"/>
      <c r="D32" s="76"/>
      <c r="E32" s="76"/>
      <c r="F32" s="33"/>
      <c r="G32" s="87">
        <f>SUM(G5:G31)</f>
        <v>0</v>
      </c>
      <c r="H32" s="87">
        <f>SUM(H5:H31)</f>
        <v>0</v>
      </c>
      <c r="I32" s="87">
        <f>SUM(I5:I31)</f>
        <v>0</v>
      </c>
      <c r="J32" s="87">
        <f>SUM(J5:J31)</f>
        <v>0</v>
      </c>
      <c r="K32" s="33"/>
      <c r="L32" s="87">
        <f>SUM(L5:L31)</f>
        <v>0</v>
      </c>
      <c r="M32" s="87">
        <f>SUM(M5:M31)</f>
        <v>0</v>
      </c>
      <c r="N32" s="87">
        <f>SUM(N5:N31)</f>
        <v>0</v>
      </c>
      <c r="O32" s="87">
        <f>SUM(O5:O31)</f>
        <v>0</v>
      </c>
      <c r="P32" s="87"/>
      <c r="Q32" s="87">
        <f>SUM(Q5:Q31)</f>
        <v>0</v>
      </c>
      <c r="R32" s="87">
        <f>SUM(R5:R31)</f>
        <v>0</v>
      </c>
      <c r="S32" s="87">
        <f>SUM(S5:S31)</f>
        <v>0</v>
      </c>
      <c r="T32" s="87">
        <f>SUM(T5:T31)</f>
        <v>0</v>
      </c>
      <c r="U32" s="87"/>
      <c r="V32" s="87">
        <f>SUM(V5:V31)</f>
        <v>0</v>
      </c>
      <c r="W32" s="87">
        <f>SUM(W5:W31)</f>
        <v>0</v>
      </c>
      <c r="X32" s="87">
        <f>SUM(X5:X31)</f>
        <v>0</v>
      </c>
      <c r="Y32" s="87">
        <f>SUM(Y5:Y31)</f>
        <v>0</v>
      </c>
      <c r="Z32" s="87"/>
      <c r="AA32" s="87">
        <f>SUM(AA5:AA31)</f>
        <v>0</v>
      </c>
      <c r="AB32" s="87">
        <f>SUM(AB5:AB31)</f>
        <v>0</v>
      </c>
      <c r="AC32" s="87">
        <f>SUM(AC5:AC31)</f>
        <v>0</v>
      </c>
      <c r="AD32" s="87">
        <f>SUM(AD5:AD31)</f>
        <v>0</v>
      </c>
      <c r="AE32" s="87"/>
      <c r="AF32" s="87">
        <f aca="true" t="shared" si="31" ref="AF32:AN32">SUM(AF5:AF31)</f>
        <v>0</v>
      </c>
      <c r="AG32" s="87">
        <f t="shared" si="31"/>
        <v>0</v>
      </c>
      <c r="AH32" s="87">
        <f t="shared" si="31"/>
        <v>0</v>
      </c>
      <c r="AI32" s="87">
        <f t="shared" si="31"/>
        <v>0</v>
      </c>
      <c r="AJ32" s="105">
        <f t="shared" si="31"/>
        <v>0</v>
      </c>
      <c r="AK32" s="105">
        <f t="shared" si="31"/>
        <v>0</v>
      </c>
      <c r="AL32" s="105">
        <f t="shared" si="31"/>
        <v>0</v>
      </c>
      <c r="AM32" s="105">
        <f t="shared" si="31"/>
        <v>0</v>
      </c>
      <c r="AN32" s="105">
        <f t="shared" si="31"/>
        <v>0</v>
      </c>
      <c r="AO32" s="76"/>
      <c r="AP32" s="76"/>
      <c r="AQ32" s="76"/>
    </row>
    <row r="33" spans="1:43" ht="12.75">
      <c r="A33" s="76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</row>
    <row r="34" spans="1:43" ht="12.75">
      <c r="A34" s="76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</row>
    <row r="35" spans="1:43" ht="12.75">
      <c r="A35" s="76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</row>
    <row r="36" spans="1:43" ht="12.75">
      <c r="A36" s="76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 ht="12.75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</row>
    <row r="38" spans="1:43" ht="12.75">
      <c r="A38" s="7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</row>
    <row r="39" spans="1:43" ht="12.75">
      <c r="A39" s="80" t="s">
        <v>0</v>
      </c>
      <c r="B39" s="80" t="s">
        <v>15</v>
      </c>
      <c r="C39" s="80" t="s">
        <v>3</v>
      </c>
      <c r="D39" s="80" t="s">
        <v>16</v>
      </c>
      <c r="E39" s="81" t="s">
        <v>10</v>
      </c>
      <c r="F39" s="179" t="s">
        <v>77</v>
      </c>
      <c r="G39" s="179"/>
      <c r="H39" s="179"/>
      <c r="I39" s="179"/>
      <c r="J39" s="179"/>
      <c r="K39" s="179" t="s">
        <v>78</v>
      </c>
      <c r="L39" s="179"/>
      <c r="M39" s="179"/>
      <c r="N39" s="179"/>
      <c r="O39" s="179"/>
      <c r="P39" s="179" t="s">
        <v>79</v>
      </c>
      <c r="Q39" s="179"/>
      <c r="R39" s="179"/>
      <c r="S39" s="179"/>
      <c r="T39" s="179"/>
      <c r="U39" s="179" t="s">
        <v>80</v>
      </c>
      <c r="V39" s="179"/>
      <c r="W39" s="179"/>
      <c r="X39" s="179"/>
      <c r="Y39" s="179"/>
      <c r="Z39" s="179" t="s">
        <v>81</v>
      </c>
      <c r="AA39" s="179"/>
      <c r="AB39" s="179"/>
      <c r="AC39" s="179"/>
      <c r="AD39" s="179"/>
      <c r="AE39" s="179" t="s">
        <v>82</v>
      </c>
      <c r="AF39" s="179"/>
      <c r="AG39" s="179"/>
      <c r="AH39" s="179"/>
      <c r="AI39" s="179"/>
      <c r="AJ39" s="183" t="s">
        <v>203</v>
      </c>
      <c r="AK39" s="184"/>
      <c r="AL39" s="184"/>
      <c r="AM39" s="184"/>
      <c r="AN39" s="184"/>
      <c r="AO39" s="184"/>
      <c r="AP39" s="184"/>
      <c r="AQ39" s="185"/>
    </row>
    <row r="40" spans="1:43" ht="12.75">
      <c r="A40" s="80"/>
      <c r="B40" s="80" t="s">
        <v>5</v>
      </c>
      <c r="C40" s="80" t="s">
        <v>7</v>
      </c>
      <c r="D40" s="80" t="s">
        <v>12</v>
      </c>
      <c r="E40" s="81" t="s">
        <v>5</v>
      </c>
      <c r="F40" s="81" t="s">
        <v>1</v>
      </c>
      <c r="G40" s="81" t="s">
        <v>11</v>
      </c>
      <c r="H40" s="81" t="s">
        <v>6</v>
      </c>
      <c r="I40" s="81" t="s">
        <v>3</v>
      </c>
      <c r="J40" s="81" t="s">
        <v>14</v>
      </c>
      <c r="K40" s="81" t="s">
        <v>1</v>
      </c>
      <c r="L40" s="81" t="s">
        <v>11</v>
      </c>
      <c r="M40" s="81" t="s">
        <v>6</v>
      </c>
      <c r="N40" s="81" t="s">
        <v>3</v>
      </c>
      <c r="O40" s="81" t="s">
        <v>14</v>
      </c>
      <c r="P40" s="81" t="s">
        <v>1</v>
      </c>
      <c r="Q40" s="81" t="s">
        <v>11</v>
      </c>
      <c r="R40" s="81" t="s">
        <v>6</v>
      </c>
      <c r="S40" s="81" t="s">
        <v>3</v>
      </c>
      <c r="T40" s="81" t="s">
        <v>14</v>
      </c>
      <c r="U40" s="81" t="s">
        <v>1</v>
      </c>
      <c r="V40" s="81" t="s">
        <v>11</v>
      </c>
      <c r="W40" s="81" t="s">
        <v>6</v>
      </c>
      <c r="X40" s="81" t="s">
        <v>3</v>
      </c>
      <c r="Y40" s="81" t="s">
        <v>14</v>
      </c>
      <c r="Z40" s="81" t="s">
        <v>1</v>
      </c>
      <c r="AA40" s="81" t="s">
        <v>11</v>
      </c>
      <c r="AB40" s="81" t="s">
        <v>6</v>
      </c>
      <c r="AC40" s="81" t="s">
        <v>3</v>
      </c>
      <c r="AD40" s="81" t="s">
        <v>14</v>
      </c>
      <c r="AE40" s="81" t="s">
        <v>1</v>
      </c>
      <c r="AF40" s="81" t="s">
        <v>11</v>
      </c>
      <c r="AG40" s="81" t="s">
        <v>6</v>
      </c>
      <c r="AH40" s="81" t="s">
        <v>3</v>
      </c>
      <c r="AI40" s="81" t="s">
        <v>14</v>
      </c>
      <c r="AJ40" s="115" t="s">
        <v>1</v>
      </c>
      <c r="AK40" s="115" t="s">
        <v>11</v>
      </c>
      <c r="AL40" s="115" t="s">
        <v>6</v>
      </c>
      <c r="AM40" s="115" t="s">
        <v>3</v>
      </c>
      <c r="AN40" s="115" t="s">
        <v>14</v>
      </c>
      <c r="AO40" s="116" t="s">
        <v>17</v>
      </c>
      <c r="AP40" s="176" t="s">
        <v>18</v>
      </c>
      <c r="AQ40" s="176"/>
    </row>
    <row r="41" spans="1:43" ht="12.75">
      <c r="A41" s="80"/>
      <c r="B41" s="80"/>
      <c r="C41" s="80"/>
      <c r="D41" s="80"/>
      <c r="E41" s="81"/>
      <c r="F41" s="81" t="s">
        <v>2</v>
      </c>
      <c r="G41" s="81" t="s">
        <v>12</v>
      </c>
      <c r="H41" s="81" t="s">
        <v>13</v>
      </c>
      <c r="I41" s="81" t="s">
        <v>13</v>
      </c>
      <c r="J41" s="81" t="s">
        <v>13</v>
      </c>
      <c r="K41" s="81" t="s">
        <v>2</v>
      </c>
      <c r="L41" s="81" t="s">
        <v>12</v>
      </c>
      <c r="M41" s="81" t="s">
        <v>13</v>
      </c>
      <c r="N41" s="81" t="s">
        <v>13</v>
      </c>
      <c r="O41" s="81" t="s">
        <v>13</v>
      </c>
      <c r="P41" s="81" t="s">
        <v>2</v>
      </c>
      <c r="Q41" s="81" t="s">
        <v>12</v>
      </c>
      <c r="R41" s="81" t="s">
        <v>13</v>
      </c>
      <c r="S41" s="81" t="s">
        <v>13</v>
      </c>
      <c r="T41" s="81" t="s">
        <v>13</v>
      </c>
      <c r="U41" s="81" t="s">
        <v>2</v>
      </c>
      <c r="V41" s="81" t="s">
        <v>12</v>
      </c>
      <c r="W41" s="81" t="s">
        <v>13</v>
      </c>
      <c r="X41" s="81" t="s">
        <v>13</v>
      </c>
      <c r="Y41" s="81" t="s">
        <v>13</v>
      </c>
      <c r="Z41" s="81" t="s">
        <v>2</v>
      </c>
      <c r="AA41" s="81" t="s">
        <v>12</v>
      </c>
      <c r="AB41" s="81" t="s">
        <v>13</v>
      </c>
      <c r="AC41" s="81" t="s">
        <v>13</v>
      </c>
      <c r="AD41" s="81" t="s">
        <v>13</v>
      </c>
      <c r="AE41" s="81" t="s">
        <v>2</v>
      </c>
      <c r="AF41" s="81" t="s">
        <v>12</v>
      </c>
      <c r="AG41" s="81" t="s">
        <v>13</v>
      </c>
      <c r="AH41" s="81" t="s">
        <v>13</v>
      </c>
      <c r="AI41" s="81" t="s">
        <v>13</v>
      </c>
      <c r="AJ41" s="115" t="s">
        <v>2</v>
      </c>
      <c r="AK41" s="115" t="s">
        <v>12</v>
      </c>
      <c r="AL41" s="115" t="s">
        <v>13</v>
      </c>
      <c r="AM41" s="115" t="s">
        <v>13</v>
      </c>
      <c r="AN41" s="115" t="s">
        <v>13</v>
      </c>
      <c r="AO41" s="116" t="s">
        <v>4</v>
      </c>
      <c r="AP41" s="117" t="s">
        <v>9</v>
      </c>
      <c r="AQ41" s="115" t="s">
        <v>8</v>
      </c>
    </row>
    <row r="42" spans="1:43" ht="12.75">
      <c r="A42" s="80"/>
      <c r="B42" s="80"/>
      <c r="C42" s="80"/>
      <c r="D42" s="80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117"/>
      <c r="AK42" s="117"/>
      <c r="AL42" s="117"/>
      <c r="AM42" s="117"/>
      <c r="AN42" s="117"/>
      <c r="AO42" s="118"/>
      <c r="AP42" s="119"/>
      <c r="AQ42" s="119"/>
    </row>
    <row r="43" spans="1:43" ht="12.75">
      <c r="A43" s="91"/>
      <c r="B43" s="92"/>
      <c r="C43" s="93"/>
      <c r="D43" s="94"/>
      <c r="E43" s="95"/>
      <c r="F43" s="6"/>
      <c r="G43" s="5">
        <f aca="true" t="shared" si="32" ref="G43:G68">ROUND(D43/$G$65536*F43,0)</f>
        <v>0</v>
      </c>
      <c r="H43" s="5">
        <f aca="true" t="shared" si="33" ref="H43:H68">CEILING((G43*4.75%),1)</f>
        <v>0</v>
      </c>
      <c r="I43" s="5">
        <f>CEILING((G43*1.75%),1)</f>
        <v>0</v>
      </c>
      <c r="J43" s="1">
        <f>SUM(H43:I43)</f>
        <v>0</v>
      </c>
      <c r="K43" s="5"/>
      <c r="L43" s="5">
        <f aca="true" t="shared" si="34" ref="L43:L68">ROUND(D43/$L$65536*K43,0)</f>
        <v>0</v>
      </c>
      <c r="M43" s="5">
        <f aca="true" t="shared" si="35" ref="M43:M68">CEILING((L43*4.75%),1)</f>
        <v>0</v>
      </c>
      <c r="N43" s="5">
        <f>CEILING((L43*1.75%),1)</f>
        <v>0</v>
      </c>
      <c r="O43" s="1">
        <f>SUM(M43:N43)</f>
        <v>0</v>
      </c>
      <c r="P43" s="5"/>
      <c r="Q43" s="5">
        <f aca="true" t="shared" si="36" ref="Q43:Q68">ROUND(D43/$Q$65536*P43,0)</f>
        <v>0</v>
      </c>
      <c r="R43" s="5">
        <f aca="true" t="shared" si="37" ref="R43:R68">CEILING((Q43*4.75%),1)</f>
        <v>0</v>
      </c>
      <c r="S43" s="5">
        <f>CEILING((Q43*1.75%),1)</f>
        <v>0</v>
      </c>
      <c r="T43" s="1">
        <f>SUM(R43:S43)</f>
        <v>0</v>
      </c>
      <c r="U43" s="6"/>
      <c r="V43" s="5">
        <f aca="true" t="shared" si="38" ref="V43:V68">ROUND(D43/$V$65536*U43,0)</f>
        <v>0</v>
      </c>
      <c r="W43" s="5">
        <f aca="true" t="shared" si="39" ref="W43:W68">CEILING((V43*4.75%),1)</f>
        <v>0</v>
      </c>
      <c r="X43" s="5">
        <f>CEILING((V43*1.75%),1)</f>
        <v>0</v>
      </c>
      <c r="Y43" s="1">
        <f>SUM(W43:X43)</f>
        <v>0</v>
      </c>
      <c r="Z43" s="6"/>
      <c r="AA43" s="5">
        <f aca="true" t="shared" si="40" ref="AA43:AA67">ROUND(D43/$AA$65536*Z43,0)</f>
        <v>0</v>
      </c>
      <c r="AB43" s="5">
        <f aca="true" t="shared" si="41" ref="AB43:AB67">CEILING((AA43*4.75%),1)</f>
        <v>0</v>
      </c>
      <c r="AC43" s="5">
        <f>CEILING((AA43*1.75%),1)</f>
        <v>0</v>
      </c>
      <c r="AD43" s="1">
        <f>SUM(AB43:AC43)</f>
        <v>0</v>
      </c>
      <c r="AE43" s="6"/>
      <c r="AF43" s="5">
        <f aca="true" t="shared" si="42" ref="AF43:AF67">ROUND(D43/$AF$65536*AE43,0)</f>
        <v>0</v>
      </c>
      <c r="AG43" s="5">
        <f aca="true" t="shared" si="43" ref="AG43:AG67">CEILING((AF43*4.75%),1)</f>
        <v>0</v>
      </c>
      <c r="AH43" s="5">
        <f>CEILING((AF43*1.75%),1)</f>
        <v>0</v>
      </c>
      <c r="AI43" s="1">
        <f>SUM(AG43:AH43)</f>
        <v>0</v>
      </c>
      <c r="AJ43" s="2">
        <f>F43+K43+P43+U43+Z43+AE43</f>
        <v>0</v>
      </c>
      <c r="AK43" s="2">
        <f>G43+L43+Q43+V43+AA43+AF43</f>
        <v>0</v>
      </c>
      <c r="AL43" s="2">
        <f>H43+M43+R43+W43+AB43+AG43</f>
        <v>0</v>
      </c>
      <c r="AM43" s="2">
        <f>I43+N43+S43+X43+AC43+AH43</f>
        <v>0</v>
      </c>
      <c r="AN43" s="2">
        <f>J43+O43+T43+Y43+AD43+AI43</f>
        <v>0</v>
      </c>
      <c r="AO43" s="3" t="e">
        <f>ROUND(AK43/AJ43,2)</f>
        <v>#DIV/0!</v>
      </c>
      <c r="AP43" s="2"/>
      <c r="AQ43" s="2"/>
    </row>
    <row r="44" spans="1:43" ht="12.75">
      <c r="A44" s="91"/>
      <c r="B44" s="92"/>
      <c r="C44" s="93"/>
      <c r="D44" s="94"/>
      <c r="E44" s="95"/>
      <c r="F44" s="6"/>
      <c r="G44" s="5">
        <f t="shared" si="32"/>
        <v>0</v>
      </c>
      <c r="H44" s="5">
        <f t="shared" si="33"/>
        <v>0</v>
      </c>
      <c r="I44" s="5">
        <f aca="true" t="shared" si="44" ref="I44:I62">CEILING((G44*1.75%),1)</f>
        <v>0</v>
      </c>
      <c r="J44" s="1">
        <f aca="true" t="shared" si="45" ref="J44:J62">SUM(H44:I44)</f>
        <v>0</v>
      </c>
      <c r="K44" s="5"/>
      <c r="L44" s="5">
        <f t="shared" si="34"/>
        <v>0</v>
      </c>
      <c r="M44" s="5">
        <f t="shared" si="35"/>
        <v>0</v>
      </c>
      <c r="N44" s="5">
        <f aca="true" t="shared" si="46" ref="N44:N62">CEILING((L44*1.75%),1)</f>
        <v>0</v>
      </c>
      <c r="O44" s="1">
        <f aca="true" t="shared" si="47" ref="O44:O62">SUM(M44:N44)</f>
        <v>0</v>
      </c>
      <c r="P44" s="5"/>
      <c r="Q44" s="5">
        <f t="shared" si="36"/>
        <v>0</v>
      </c>
      <c r="R44" s="5">
        <f t="shared" si="37"/>
        <v>0</v>
      </c>
      <c r="S44" s="5">
        <f aca="true" t="shared" si="48" ref="S44:S62">CEILING((Q44*1.75%),1)</f>
        <v>0</v>
      </c>
      <c r="T44" s="1">
        <f aca="true" t="shared" si="49" ref="T44:T62">SUM(R44:S44)</f>
        <v>0</v>
      </c>
      <c r="U44" s="6"/>
      <c r="V44" s="5">
        <f t="shared" si="38"/>
        <v>0</v>
      </c>
      <c r="W44" s="5">
        <f t="shared" si="39"/>
        <v>0</v>
      </c>
      <c r="X44" s="5">
        <f aca="true" t="shared" si="50" ref="X44:X62">CEILING((V44*1.75%),1)</f>
        <v>0</v>
      </c>
      <c r="Y44" s="1">
        <f aca="true" t="shared" si="51" ref="Y44:Y62">SUM(W44:X44)</f>
        <v>0</v>
      </c>
      <c r="Z44" s="6"/>
      <c r="AA44" s="5">
        <f t="shared" si="40"/>
        <v>0</v>
      </c>
      <c r="AB44" s="5">
        <f t="shared" si="41"/>
        <v>0</v>
      </c>
      <c r="AC44" s="5">
        <f aca="true" t="shared" si="52" ref="AC44:AC62">CEILING((AA44*1.75%),1)</f>
        <v>0</v>
      </c>
      <c r="AD44" s="1">
        <f aca="true" t="shared" si="53" ref="AD44:AD62">SUM(AB44:AC44)</f>
        <v>0</v>
      </c>
      <c r="AE44" s="6"/>
      <c r="AF44" s="5">
        <f t="shared" si="42"/>
        <v>0</v>
      </c>
      <c r="AG44" s="5">
        <f t="shared" si="43"/>
        <v>0</v>
      </c>
      <c r="AH44" s="5">
        <f aca="true" t="shared" si="54" ref="AH44:AH62">CEILING((AF44*1.75%),1)</f>
        <v>0</v>
      </c>
      <c r="AI44" s="1">
        <f aca="true" t="shared" si="55" ref="AI44:AI62">SUM(AG44:AH44)</f>
        <v>0</v>
      </c>
      <c r="AJ44" s="2">
        <f aca="true" t="shared" si="56" ref="AJ44:AJ62">F44+K44+P44+U44+Z44+AE44</f>
        <v>0</v>
      </c>
      <c r="AK44" s="2">
        <f aca="true" t="shared" si="57" ref="AK44:AK62">G44+L44+Q44+V44+AA44+AF44</f>
        <v>0</v>
      </c>
      <c r="AL44" s="2">
        <f aca="true" t="shared" si="58" ref="AL44:AL62">H44+M44+R44+W44+AB44+AG44</f>
        <v>0</v>
      </c>
      <c r="AM44" s="2">
        <f aca="true" t="shared" si="59" ref="AM44:AM62">I44+N44+S44+X44+AC44+AH44</f>
        <v>0</v>
      </c>
      <c r="AN44" s="2">
        <f aca="true" t="shared" si="60" ref="AN44:AN62">J44+O44+T44+Y44+AD44+AI44</f>
        <v>0</v>
      </c>
      <c r="AO44" s="3" t="e">
        <f aca="true" t="shared" si="61" ref="AO44:AO62">ROUND(AK44/AJ44,2)</f>
        <v>#DIV/0!</v>
      </c>
      <c r="AP44" s="2"/>
      <c r="AQ44" s="2"/>
    </row>
    <row r="45" spans="1:43" ht="12.75">
      <c r="A45" s="91"/>
      <c r="B45" s="92"/>
      <c r="C45" s="93"/>
      <c r="D45" s="94"/>
      <c r="E45" s="95"/>
      <c r="F45" s="6"/>
      <c r="G45" s="5">
        <f t="shared" si="32"/>
        <v>0</v>
      </c>
      <c r="H45" s="5">
        <f t="shared" si="33"/>
        <v>0</v>
      </c>
      <c r="I45" s="5">
        <f t="shared" si="44"/>
        <v>0</v>
      </c>
      <c r="J45" s="1">
        <f t="shared" si="45"/>
        <v>0</v>
      </c>
      <c r="K45" s="5"/>
      <c r="L45" s="5">
        <f t="shared" si="34"/>
        <v>0</v>
      </c>
      <c r="M45" s="5">
        <f t="shared" si="35"/>
        <v>0</v>
      </c>
      <c r="N45" s="5">
        <f t="shared" si="46"/>
        <v>0</v>
      </c>
      <c r="O45" s="1">
        <f t="shared" si="47"/>
        <v>0</v>
      </c>
      <c r="P45" s="5"/>
      <c r="Q45" s="5">
        <f t="shared" si="36"/>
        <v>0</v>
      </c>
      <c r="R45" s="5">
        <f t="shared" si="37"/>
        <v>0</v>
      </c>
      <c r="S45" s="5">
        <f t="shared" si="48"/>
        <v>0</v>
      </c>
      <c r="T45" s="1">
        <f t="shared" si="49"/>
        <v>0</v>
      </c>
      <c r="U45" s="6"/>
      <c r="V45" s="5">
        <f t="shared" si="38"/>
        <v>0</v>
      </c>
      <c r="W45" s="5">
        <f t="shared" si="39"/>
        <v>0</v>
      </c>
      <c r="X45" s="5">
        <f t="shared" si="50"/>
        <v>0</v>
      </c>
      <c r="Y45" s="1">
        <f t="shared" si="51"/>
        <v>0</v>
      </c>
      <c r="Z45" s="6"/>
      <c r="AA45" s="5">
        <f t="shared" si="40"/>
        <v>0</v>
      </c>
      <c r="AB45" s="5">
        <f t="shared" si="41"/>
        <v>0</v>
      </c>
      <c r="AC45" s="5">
        <f t="shared" si="52"/>
        <v>0</v>
      </c>
      <c r="AD45" s="1">
        <f t="shared" si="53"/>
        <v>0</v>
      </c>
      <c r="AE45" s="6"/>
      <c r="AF45" s="5">
        <f t="shared" si="42"/>
        <v>0</v>
      </c>
      <c r="AG45" s="5">
        <f t="shared" si="43"/>
        <v>0</v>
      </c>
      <c r="AH45" s="5">
        <f t="shared" si="54"/>
        <v>0</v>
      </c>
      <c r="AI45" s="1">
        <f t="shared" si="55"/>
        <v>0</v>
      </c>
      <c r="AJ45" s="2">
        <f t="shared" si="56"/>
        <v>0</v>
      </c>
      <c r="AK45" s="2">
        <f t="shared" si="57"/>
        <v>0</v>
      </c>
      <c r="AL45" s="2">
        <f t="shared" si="58"/>
        <v>0</v>
      </c>
      <c r="AM45" s="2">
        <f t="shared" si="59"/>
        <v>0</v>
      </c>
      <c r="AN45" s="2">
        <f t="shared" si="60"/>
        <v>0</v>
      </c>
      <c r="AO45" s="3" t="e">
        <f t="shared" si="61"/>
        <v>#DIV/0!</v>
      </c>
      <c r="AP45" s="2"/>
      <c r="AQ45" s="2"/>
    </row>
    <row r="46" spans="1:43" ht="12.75">
      <c r="A46" s="91"/>
      <c r="B46" s="92"/>
      <c r="C46" s="93"/>
      <c r="D46" s="94"/>
      <c r="E46" s="95"/>
      <c r="F46" s="6"/>
      <c r="G46" s="5">
        <f t="shared" si="32"/>
        <v>0</v>
      </c>
      <c r="H46" s="5">
        <f t="shared" si="33"/>
        <v>0</v>
      </c>
      <c r="I46" s="5">
        <f t="shared" si="44"/>
        <v>0</v>
      </c>
      <c r="J46" s="1">
        <f t="shared" si="45"/>
        <v>0</v>
      </c>
      <c r="K46" s="5"/>
      <c r="L46" s="5">
        <f t="shared" si="34"/>
        <v>0</v>
      </c>
      <c r="M46" s="5">
        <f t="shared" si="35"/>
        <v>0</v>
      </c>
      <c r="N46" s="5">
        <f t="shared" si="46"/>
        <v>0</v>
      </c>
      <c r="O46" s="1">
        <f t="shared" si="47"/>
        <v>0</v>
      </c>
      <c r="P46" s="5"/>
      <c r="Q46" s="5">
        <f t="shared" si="36"/>
        <v>0</v>
      </c>
      <c r="R46" s="5">
        <f t="shared" si="37"/>
        <v>0</v>
      </c>
      <c r="S46" s="5">
        <f t="shared" si="48"/>
        <v>0</v>
      </c>
      <c r="T46" s="1">
        <f t="shared" si="49"/>
        <v>0</v>
      </c>
      <c r="U46" s="6"/>
      <c r="V46" s="5">
        <f t="shared" si="38"/>
        <v>0</v>
      </c>
      <c r="W46" s="5">
        <f t="shared" si="39"/>
        <v>0</v>
      </c>
      <c r="X46" s="5">
        <f t="shared" si="50"/>
        <v>0</v>
      </c>
      <c r="Y46" s="1">
        <f t="shared" si="51"/>
        <v>0</v>
      </c>
      <c r="Z46" s="6"/>
      <c r="AA46" s="5">
        <f t="shared" si="40"/>
        <v>0</v>
      </c>
      <c r="AB46" s="5">
        <f t="shared" si="41"/>
        <v>0</v>
      </c>
      <c r="AC46" s="5">
        <f t="shared" si="52"/>
        <v>0</v>
      </c>
      <c r="AD46" s="1">
        <f t="shared" si="53"/>
        <v>0</v>
      </c>
      <c r="AE46" s="6"/>
      <c r="AF46" s="5">
        <f t="shared" si="42"/>
        <v>0</v>
      </c>
      <c r="AG46" s="5">
        <f t="shared" si="43"/>
        <v>0</v>
      </c>
      <c r="AH46" s="5">
        <f t="shared" si="54"/>
        <v>0</v>
      </c>
      <c r="AI46" s="1">
        <f t="shared" si="55"/>
        <v>0</v>
      </c>
      <c r="AJ46" s="2">
        <f t="shared" si="56"/>
        <v>0</v>
      </c>
      <c r="AK46" s="2">
        <f t="shared" si="57"/>
        <v>0</v>
      </c>
      <c r="AL46" s="2">
        <f t="shared" si="58"/>
        <v>0</v>
      </c>
      <c r="AM46" s="2">
        <f t="shared" si="59"/>
        <v>0</v>
      </c>
      <c r="AN46" s="2">
        <f t="shared" si="60"/>
        <v>0</v>
      </c>
      <c r="AO46" s="3" t="e">
        <f t="shared" si="61"/>
        <v>#DIV/0!</v>
      </c>
      <c r="AP46" s="2"/>
      <c r="AQ46" s="2"/>
    </row>
    <row r="47" spans="1:43" ht="12.75">
      <c r="A47" s="91"/>
      <c r="B47" s="92"/>
      <c r="C47" s="93"/>
      <c r="D47" s="94"/>
      <c r="E47" s="95"/>
      <c r="F47" s="6"/>
      <c r="G47" s="5">
        <f t="shared" si="32"/>
        <v>0</v>
      </c>
      <c r="H47" s="5">
        <f t="shared" si="33"/>
        <v>0</v>
      </c>
      <c r="I47" s="5">
        <f t="shared" si="44"/>
        <v>0</v>
      </c>
      <c r="J47" s="1">
        <f t="shared" si="45"/>
        <v>0</v>
      </c>
      <c r="K47" s="5"/>
      <c r="L47" s="5">
        <f t="shared" si="34"/>
        <v>0</v>
      </c>
      <c r="M47" s="5">
        <f t="shared" si="35"/>
        <v>0</v>
      </c>
      <c r="N47" s="5">
        <f t="shared" si="46"/>
        <v>0</v>
      </c>
      <c r="O47" s="1">
        <f t="shared" si="47"/>
        <v>0</v>
      </c>
      <c r="P47" s="5"/>
      <c r="Q47" s="5">
        <f t="shared" si="36"/>
        <v>0</v>
      </c>
      <c r="R47" s="5">
        <f t="shared" si="37"/>
        <v>0</v>
      </c>
      <c r="S47" s="5">
        <f t="shared" si="48"/>
        <v>0</v>
      </c>
      <c r="T47" s="1">
        <f t="shared" si="49"/>
        <v>0</v>
      </c>
      <c r="U47" s="6"/>
      <c r="V47" s="5">
        <f t="shared" si="38"/>
        <v>0</v>
      </c>
      <c r="W47" s="5">
        <f t="shared" si="39"/>
        <v>0</v>
      </c>
      <c r="X47" s="5">
        <f t="shared" si="50"/>
        <v>0</v>
      </c>
      <c r="Y47" s="1">
        <f t="shared" si="51"/>
        <v>0</v>
      </c>
      <c r="Z47" s="6"/>
      <c r="AA47" s="5">
        <f t="shared" si="40"/>
        <v>0</v>
      </c>
      <c r="AB47" s="5">
        <f t="shared" si="41"/>
        <v>0</v>
      </c>
      <c r="AC47" s="5">
        <f t="shared" si="52"/>
        <v>0</v>
      </c>
      <c r="AD47" s="1">
        <f t="shared" si="53"/>
        <v>0</v>
      </c>
      <c r="AE47" s="6"/>
      <c r="AF47" s="5">
        <f t="shared" si="42"/>
        <v>0</v>
      </c>
      <c r="AG47" s="5">
        <f t="shared" si="43"/>
        <v>0</v>
      </c>
      <c r="AH47" s="5">
        <f t="shared" si="54"/>
        <v>0</v>
      </c>
      <c r="AI47" s="1">
        <f t="shared" si="55"/>
        <v>0</v>
      </c>
      <c r="AJ47" s="2">
        <f t="shared" si="56"/>
        <v>0</v>
      </c>
      <c r="AK47" s="2">
        <f t="shared" si="57"/>
        <v>0</v>
      </c>
      <c r="AL47" s="2">
        <f t="shared" si="58"/>
        <v>0</v>
      </c>
      <c r="AM47" s="2">
        <f t="shared" si="59"/>
        <v>0</v>
      </c>
      <c r="AN47" s="2">
        <f t="shared" si="60"/>
        <v>0</v>
      </c>
      <c r="AO47" s="3" t="e">
        <f t="shared" si="61"/>
        <v>#DIV/0!</v>
      </c>
      <c r="AP47" s="2"/>
      <c r="AQ47" s="2"/>
    </row>
    <row r="48" spans="1:43" ht="12.75">
      <c r="A48" s="91"/>
      <c r="B48" s="92"/>
      <c r="C48" s="93"/>
      <c r="D48" s="94"/>
      <c r="E48" s="95"/>
      <c r="F48" s="6"/>
      <c r="G48" s="5">
        <f t="shared" si="32"/>
        <v>0</v>
      </c>
      <c r="H48" s="5">
        <f t="shared" si="33"/>
        <v>0</v>
      </c>
      <c r="I48" s="5">
        <f t="shared" si="44"/>
        <v>0</v>
      </c>
      <c r="J48" s="1">
        <f t="shared" si="45"/>
        <v>0</v>
      </c>
      <c r="K48" s="5"/>
      <c r="L48" s="5">
        <f t="shared" si="34"/>
        <v>0</v>
      </c>
      <c r="M48" s="5">
        <f t="shared" si="35"/>
        <v>0</v>
      </c>
      <c r="N48" s="5">
        <f t="shared" si="46"/>
        <v>0</v>
      </c>
      <c r="O48" s="1">
        <f t="shared" si="47"/>
        <v>0</v>
      </c>
      <c r="P48" s="5"/>
      <c r="Q48" s="5">
        <f t="shared" si="36"/>
        <v>0</v>
      </c>
      <c r="R48" s="5">
        <f t="shared" si="37"/>
        <v>0</v>
      </c>
      <c r="S48" s="5">
        <f t="shared" si="48"/>
        <v>0</v>
      </c>
      <c r="T48" s="1">
        <f t="shared" si="49"/>
        <v>0</v>
      </c>
      <c r="U48" s="6"/>
      <c r="V48" s="5">
        <f t="shared" si="38"/>
        <v>0</v>
      </c>
      <c r="W48" s="5">
        <f t="shared" si="39"/>
        <v>0</v>
      </c>
      <c r="X48" s="5">
        <f t="shared" si="50"/>
        <v>0</v>
      </c>
      <c r="Y48" s="1">
        <f t="shared" si="51"/>
        <v>0</v>
      </c>
      <c r="Z48" s="6"/>
      <c r="AA48" s="5">
        <f t="shared" si="40"/>
        <v>0</v>
      </c>
      <c r="AB48" s="5">
        <f t="shared" si="41"/>
        <v>0</v>
      </c>
      <c r="AC48" s="5">
        <f t="shared" si="52"/>
        <v>0</v>
      </c>
      <c r="AD48" s="1">
        <f t="shared" si="53"/>
        <v>0</v>
      </c>
      <c r="AE48" s="6"/>
      <c r="AF48" s="5">
        <f t="shared" si="42"/>
        <v>0</v>
      </c>
      <c r="AG48" s="5">
        <f t="shared" si="43"/>
        <v>0</v>
      </c>
      <c r="AH48" s="5">
        <f t="shared" si="54"/>
        <v>0</v>
      </c>
      <c r="AI48" s="1">
        <f t="shared" si="55"/>
        <v>0</v>
      </c>
      <c r="AJ48" s="2">
        <f t="shared" si="56"/>
        <v>0</v>
      </c>
      <c r="AK48" s="2">
        <f t="shared" si="57"/>
        <v>0</v>
      </c>
      <c r="AL48" s="2">
        <f t="shared" si="58"/>
        <v>0</v>
      </c>
      <c r="AM48" s="2">
        <f t="shared" si="59"/>
        <v>0</v>
      </c>
      <c r="AN48" s="2">
        <f t="shared" si="60"/>
        <v>0</v>
      </c>
      <c r="AO48" s="3" t="e">
        <f t="shared" si="61"/>
        <v>#DIV/0!</v>
      </c>
      <c r="AP48" s="2"/>
      <c r="AQ48" s="2"/>
    </row>
    <row r="49" spans="1:43" ht="12.75">
      <c r="A49" s="91"/>
      <c r="B49" s="92"/>
      <c r="C49" s="93"/>
      <c r="D49" s="94"/>
      <c r="E49" s="95"/>
      <c r="F49" s="6"/>
      <c r="G49" s="5">
        <f t="shared" si="32"/>
        <v>0</v>
      </c>
      <c r="H49" s="5">
        <f t="shared" si="33"/>
        <v>0</v>
      </c>
      <c r="I49" s="5">
        <f t="shared" si="44"/>
        <v>0</v>
      </c>
      <c r="J49" s="1">
        <f t="shared" si="45"/>
        <v>0</v>
      </c>
      <c r="K49" s="5"/>
      <c r="L49" s="5">
        <f t="shared" si="34"/>
        <v>0</v>
      </c>
      <c r="M49" s="5">
        <f t="shared" si="35"/>
        <v>0</v>
      </c>
      <c r="N49" s="5">
        <f t="shared" si="46"/>
        <v>0</v>
      </c>
      <c r="O49" s="1">
        <f t="shared" si="47"/>
        <v>0</v>
      </c>
      <c r="P49" s="5"/>
      <c r="Q49" s="5">
        <f t="shared" si="36"/>
        <v>0</v>
      </c>
      <c r="R49" s="5">
        <f t="shared" si="37"/>
        <v>0</v>
      </c>
      <c r="S49" s="5">
        <f t="shared" si="48"/>
        <v>0</v>
      </c>
      <c r="T49" s="1">
        <f t="shared" si="49"/>
        <v>0</v>
      </c>
      <c r="U49" s="6"/>
      <c r="V49" s="5">
        <f t="shared" si="38"/>
        <v>0</v>
      </c>
      <c r="W49" s="5">
        <f t="shared" si="39"/>
        <v>0</v>
      </c>
      <c r="X49" s="5">
        <f t="shared" si="50"/>
        <v>0</v>
      </c>
      <c r="Y49" s="1">
        <f t="shared" si="51"/>
        <v>0</v>
      </c>
      <c r="Z49" s="6"/>
      <c r="AA49" s="5">
        <f t="shared" si="40"/>
        <v>0</v>
      </c>
      <c r="AB49" s="5">
        <f t="shared" si="41"/>
        <v>0</v>
      </c>
      <c r="AC49" s="5">
        <f t="shared" si="52"/>
        <v>0</v>
      </c>
      <c r="AD49" s="1">
        <f t="shared" si="53"/>
        <v>0</v>
      </c>
      <c r="AE49" s="6"/>
      <c r="AF49" s="5">
        <f t="shared" si="42"/>
        <v>0</v>
      </c>
      <c r="AG49" s="5">
        <f t="shared" si="43"/>
        <v>0</v>
      </c>
      <c r="AH49" s="5">
        <f t="shared" si="54"/>
        <v>0</v>
      </c>
      <c r="AI49" s="1">
        <f t="shared" si="55"/>
        <v>0</v>
      </c>
      <c r="AJ49" s="2">
        <f t="shared" si="56"/>
        <v>0</v>
      </c>
      <c r="AK49" s="2">
        <f t="shared" si="57"/>
        <v>0</v>
      </c>
      <c r="AL49" s="2">
        <f t="shared" si="58"/>
        <v>0</v>
      </c>
      <c r="AM49" s="2">
        <f t="shared" si="59"/>
        <v>0</v>
      </c>
      <c r="AN49" s="2">
        <f t="shared" si="60"/>
        <v>0</v>
      </c>
      <c r="AO49" s="3" t="e">
        <f t="shared" si="61"/>
        <v>#DIV/0!</v>
      </c>
      <c r="AP49" s="2"/>
      <c r="AQ49" s="2"/>
    </row>
    <row r="50" spans="1:43" ht="12.75">
      <c r="A50" s="91"/>
      <c r="B50" s="92"/>
      <c r="C50" s="93"/>
      <c r="D50" s="94"/>
      <c r="E50" s="95"/>
      <c r="F50" s="6"/>
      <c r="G50" s="5">
        <f t="shared" si="32"/>
        <v>0</v>
      </c>
      <c r="H50" s="5">
        <f t="shared" si="33"/>
        <v>0</v>
      </c>
      <c r="I50" s="5">
        <f t="shared" si="44"/>
        <v>0</v>
      </c>
      <c r="J50" s="1">
        <f t="shared" si="45"/>
        <v>0</v>
      </c>
      <c r="K50" s="5"/>
      <c r="L50" s="5">
        <f t="shared" si="34"/>
        <v>0</v>
      </c>
      <c r="M50" s="5">
        <f t="shared" si="35"/>
        <v>0</v>
      </c>
      <c r="N50" s="5">
        <f t="shared" si="46"/>
        <v>0</v>
      </c>
      <c r="O50" s="1">
        <f t="shared" si="47"/>
        <v>0</v>
      </c>
      <c r="P50" s="5"/>
      <c r="Q50" s="5">
        <f t="shared" si="36"/>
        <v>0</v>
      </c>
      <c r="R50" s="5">
        <f t="shared" si="37"/>
        <v>0</v>
      </c>
      <c r="S50" s="5">
        <f t="shared" si="48"/>
        <v>0</v>
      </c>
      <c r="T50" s="1">
        <f t="shared" si="49"/>
        <v>0</v>
      </c>
      <c r="U50" s="6"/>
      <c r="V50" s="5">
        <f t="shared" si="38"/>
        <v>0</v>
      </c>
      <c r="W50" s="5">
        <f t="shared" si="39"/>
        <v>0</v>
      </c>
      <c r="X50" s="5">
        <f t="shared" si="50"/>
        <v>0</v>
      </c>
      <c r="Y50" s="1">
        <f t="shared" si="51"/>
        <v>0</v>
      </c>
      <c r="Z50" s="6"/>
      <c r="AA50" s="5">
        <f t="shared" si="40"/>
        <v>0</v>
      </c>
      <c r="AB50" s="5">
        <f t="shared" si="41"/>
        <v>0</v>
      </c>
      <c r="AC50" s="5">
        <f t="shared" si="52"/>
        <v>0</v>
      </c>
      <c r="AD50" s="1">
        <f t="shared" si="53"/>
        <v>0</v>
      </c>
      <c r="AE50" s="6"/>
      <c r="AF50" s="5">
        <f t="shared" si="42"/>
        <v>0</v>
      </c>
      <c r="AG50" s="5">
        <f t="shared" si="43"/>
        <v>0</v>
      </c>
      <c r="AH50" s="5">
        <f t="shared" si="54"/>
        <v>0</v>
      </c>
      <c r="AI50" s="1">
        <f t="shared" si="55"/>
        <v>0</v>
      </c>
      <c r="AJ50" s="2">
        <f t="shared" si="56"/>
        <v>0</v>
      </c>
      <c r="AK50" s="2">
        <f t="shared" si="57"/>
        <v>0</v>
      </c>
      <c r="AL50" s="2">
        <f t="shared" si="58"/>
        <v>0</v>
      </c>
      <c r="AM50" s="2">
        <f t="shared" si="59"/>
        <v>0</v>
      </c>
      <c r="AN50" s="2">
        <f t="shared" si="60"/>
        <v>0</v>
      </c>
      <c r="AO50" s="3" t="e">
        <f t="shared" si="61"/>
        <v>#DIV/0!</v>
      </c>
      <c r="AP50" s="2"/>
      <c r="AQ50" s="2"/>
    </row>
    <row r="51" spans="1:43" ht="12.75">
      <c r="A51" s="91"/>
      <c r="B51" s="92"/>
      <c r="C51" s="93"/>
      <c r="D51" s="94"/>
      <c r="E51" s="95"/>
      <c r="F51" s="6"/>
      <c r="G51" s="5">
        <f t="shared" si="32"/>
        <v>0</v>
      </c>
      <c r="H51" s="5">
        <f t="shared" si="33"/>
        <v>0</v>
      </c>
      <c r="I51" s="5">
        <f t="shared" si="44"/>
        <v>0</v>
      </c>
      <c r="J51" s="1">
        <f t="shared" si="45"/>
        <v>0</v>
      </c>
      <c r="K51" s="5"/>
      <c r="L51" s="5">
        <f t="shared" si="34"/>
        <v>0</v>
      </c>
      <c r="M51" s="5">
        <f t="shared" si="35"/>
        <v>0</v>
      </c>
      <c r="N51" s="5">
        <f t="shared" si="46"/>
        <v>0</v>
      </c>
      <c r="O51" s="1">
        <f t="shared" si="47"/>
        <v>0</v>
      </c>
      <c r="P51" s="5"/>
      <c r="Q51" s="5">
        <f t="shared" si="36"/>
        <v>0</v>
      </c>
      <c r="R51" s="5">
        <f t="shared" si="37"/>
        <v>0</v>
      </c>
      <c r="S51" s="5">
        <f t="shared" si="48"/>
        <v>0</v>
      </c>
      <c r="T51" s="1">
        <f t="shared" si="49"/>
        <v>0</v>
      </c>
      <c r="U51" s="6"/>
      <c r="V51" s="5">
        <f t="shared" si="38"/>
        <v>0</v>
      </c>
      <c r="W51" s="5">
        <f t="shared" si="39"/>
        <v>0</v>
      </c>
      <c r="X51" s="5">
        <f t="shared" si="50"/>
        <v>0</v>
      </c>
      <c r="Y51" s="1">
        <f t="shared" si="51"/>
        <v>0</v>
      </c>
      <c r="Z51" s="6"/>
      <c r="AA51" s="5">
        <f t="shared" si="40"/>
        <v>0</v>
      </c>
      <c r="AB51" s="5">
        <f t="shared" si="41"/>
        <v>0</v>
      </c>
      <c r="AC51" s="5">
        <f t="shared" si="52"/>
        <v>0</v>
      </c>
      <c r="AD51" s="1">
        <f t="shared" si="53"/>
        <v>0</v>
      </c>
      <c r="AE51" s="6"/>
      <c r="AF51" s="5">
        <f t="shared" si="42"/>
        <v>0</v>
      </c>
      <c r="AG51" s="5">
        <f t="shared" si="43"/>
        <v>0</v>
      </c>
      <c r="AH51" s="5">
        <f t="shared" si="54"/>
        <v>0</v>
      </c>
      <c r="AI51" s="1">
        <f t="shared" si="55"/>
        <v>0</v>
      </c>
      <c r="AJ51" s="2">
        <f t="shared" si="56"/>
        <v>0</v>
      </c>
      <c r="AK51" s="2">
        <f t="shared" si="57"/>
        <v>0</v>
      </c>
      <c r="AL51" s="2">
        <f t="shared" si="58"/>
        <v>0</v>
      </c>
      <c r="AM51" s="2">
        <f t="shared" si="59"/>
        <v>0</v>
      </c>
      <c r="AN51" s="2">
        <f t="shared" si="60"/>
        <v>0</v>
      </c>
      <c r="AO51" s="3" t="e">
        <f t="shared" si="61"/>
        <v>#DIV/0!</v>
      </c>
      <c r="AP51" s="2"/>
      <c r="AQ51" s="2"/>
    </row>
    <row r="52" spans="1:43" ht="12.75">
      <c r="A52" s="91"/>
      <c r="B52" s="92"/>
      <c r="C52" s="93"/>
      <c r="D52" s="94"/>
      <c r="E52" s="95"/>
      <c r="F52" s="6"/>
      <c r="G52" s="5">
        <f t="shared" si="32"/>
        <v>0</v>
      </c>
      <c r="H52" s="5">
        <f t="shared" si="33"/>
        <v>0</v>
      </c>
      <c r="I52" s="5">
        <f t="shared" si="44"/>
        <v>0</v>
      </c>
      <c r="J52" s="1">
        <f t="shared" si="45"/>
        <v>0</v>
      </c>
      <c r="K52" s="5"/>
      <c r="L52" s="5">
        <f t="shared" si="34"/>
        <v>0</v>
      </c>
      <c r="M52" s="5">
        <f t="shared" si="35"/>
        <v>0</v>
      </c>
      <c r="N52" s="5">
        <f t="shared" si="46"/>
        <v>0</v>
      </c>
      <c r="O52" s="1">
        <f t="shared" si="47"/>
        <v>0</v>
      </c>
      <c r="P52" s="5"/>
      <c r="Q52" s="5">
        <f t="shared" si="36"/>
        <v>0</v>
      </c>
      <c r="R52" s="5">
        <f t="shared" si="37"/>
        <v>0</v>
      </c>
      <c r="S52" s="5">
        <f t="shared" si="48"/>
        <v>0</v>
      </c>
      <c r="T52" s="1">
        <f t="shared" si="49"/>
        <v>0</v>
      </c>
      <c r="U52" s="6"/>
      <c r="V52" s="5">
        <f t="shared" si="38"/>
        <v>0</v>
      </c>
      <c r="W52" s="5">
        <f t="shared" si="39"/>
        <v>0</v>
      </c>
      <c r="X52" s="5">
        <f t="shared" si="50"/>
        <v>0</v>
      </c>
      <c r="Y52" s="1">
        <f t="shared" si="51"/>
        <v>0</v>
      </c>
      <c r="Z52" s="6"/>
      <c r="AA52" s="5">
        <f t="shared" si="40"/>
        <v>0</v>
      </c>
      <c r="AB52" s="5">
        <f t="shared" si="41"/>
        <v>0</v>
      </c>
      <c r="AC52" s="5">
        <f t="shared" si="52"/>
        <v>0</v>
      </c>
      <c r="AD52" s="1">
        <f t="shared" si="53"/>
        <v>0</v>
      </c>
      <c r="AE52" s="6"/>
      <c r="AF52" s="5">
        <f t="shared" si="42"/>
        <v>0</v>
      </c>
      <c r="AG52" s="5">
        <f t="shared" si="43"/>
        <v>0</v>
      </c>
      <c r="AH52" s="5">
        <f t="shared" si="54"/>
        <v>0</v>
      </c>
      <c r="AI52" s="1">
        <f t="shared" si="55"/>
        <v>0</v>
      </c>
      <c r="AJ52" s="2">
        <f t="shared" si="56"/>
        <v>0</v>
      </c>
      <c r="AK52" s="2">
        <f t="shared" si="57"/>
        <v>0</v>
      </c>
      <c r="AL52" s="2">
        <f t="shared" si="58"/>
        <v>0</v>
      </c>
      <c r="AM52" s="2">
        <f t="shared" si="59"/>
        <v>0</v>
      </c>
      <c r="AN52" s="2">
        <f t="shared" si="60"/>
        <v>0</v>
      </c>
      <c r="AO52" s="3" t="e">
        <f t="shared" si="61"/>
        <v>#DIV/0!</v>
      </c>
      <c r="AP52" s="2"/>
      <c r="AQ52" s="2"/>
    </row>
    <row r="53" spans="1:43" ht="12.75">
      <c r="A53" s="91"/>
      <c r="B53" s="92"/>
      <c r="C53" s="93"/>
      <c r="D53" s="94"/>
      <c r="E53" s="95"/>
      <c r="F53" s="6"/>
      <c r="G53" s="5">
        <f t="shared" si="32"/>
        <v>0</v>
      </c>
      <c r="H53" s="5">
        <f t="shared" si="33"/>
        <v>0</v>
      </c>
      <c r="I53" s="5">
        <f t="shared" si="44"/>
        <v>0</v>
      </c>
      <c r="J53" s="1">
        <f t="shared" si="45"/>
        <v>0</v>
      </c>
      <c r="K53" s="5"/>
      <c r="L53" s="5">
        <f t="shared" si="34"/>
        <v>0</v>
      </c>
      <c r="M53" s="5">
        <f t="shared" si="35"/>
        <v>0</v>
      </c>
      <c r="N53" s="5">
        <f t="shared" si="46"/>
        <v>0</v>
      </c>
      <c r="O53" s="1">
        <f t="shared" si="47"/>
        <v>0</v>
      </c>
      <c r="P53" s="5"/>
      <c r="Q53" s="5">
        <f t="shared" si="36"/>
        <v>0</v>
      </c>
      <c r="R53" s="5">
        <f t="shared" si="37"/>
        <v>0</v>
      </c>
      <c r="S53" s="5">
        <f t="shared" si="48"/>
        <v>0</v>
      </c>
      <c r="T53" s="1">
        <f t="shared" si="49"/>
        <v>0</v>
      </c>
      <c r="U53" s="6"/>
      <c r="V53" s="5">
        <f t="shared" si="38"/>
        <v>0</v>
      </c>
      <c r="W53" s="5">
        <f t="shared" si="39"/>
        <v>0</v>
      </c>
      <c r="X53" s="5">
        <f t="shared" si="50"/>
        <v>0</v>
      </c>
      <c r="Y53" s="1">
        <f t="shared" si="51"/>
        <v>0</v>
      </c>
      <c r="Z53" s="6"/>
      <c r="AA53" s="5">
        <f t="shared" si="40"/>
        <v>0</v>
      </c>
      <c r="AB53" s="5">
        <f t="shared" si="41"/>
        <v>0</v>
      </c>
      <c r="AC53" s="5">
        <f t="shared" si="52"/>
        <v>0</v>
      </c>
      <c r="AD53" s="1">
        <f t="shared" si="53"/>
        <v>0</v>
      </c>
      <c r="AE53" s="6"/>
      <c r="AF53" s="5">
        <f t="shared" si="42"/>
        <v>0</v>
      </c>
      <c r="AG53" s="5">
        <f t="shared" si="43"/>
        <v>0</v>
      </c>
      <c r="AH53" s="5">
        <f t="shared" si="54"/>
        <v>0</v>
      </c>
      <c r="AI53" s="1">
        <f t="shared" si="55"/>
        <v>0</v>
      </c>
      <c r="AJ53" s="2">
        <f t="shared" si="56"/>
        <v>0</v>
      </c>
      <c r="AK53" s="2">
        <f t="shared" si="57"/>
        <v>0</v>
      </c>
      <c r="AL53" s="2">
        <f t="shared" si="58"/>
        <v>0</v>
      </c>
      <c r="AM53" s="2">
        <f t="shared" si="59"/>
        <v>0</v>
      </c>
      <c r="AN53" s="2">
        <f t="shared" si="60"/>
        <v>0</v>
      </c>
      <c r="AO53" s="3" t="e">
        <f t="shared" si="61"/>
        <v>#DIV/0!</v>
      </c>
      <c r="AP53" s="2"/>
      <c r="AQ53" s="2"/>
    </row>
    <row r="54" spans="1:43" ht="12.75">
      <c r="A54" s="91"/>
      <c r="B54" s="92"/>
      <c r="C54" s="93"/>
      <c r="D54" s="94"/>
      <c r="E54" s="95"/>
      <c r="F54" s="6"/>
      <c r="G54" s="5">
        <f t="shared" si="32"/>
        <v>0</v>
      </c>
      <c r="H54" s="5">
        <f t="shared" si="33"/>
        <v>0</v>
      </c>
      <c r="I54" s="5">
        <f t="shared" si="44"/>
        <v>0</v>
      </c>
      <c r="J54" s="1">
        <f t="shared" si="45"/>
        <v>0</v>
      </c>
      <c r="K54" s="5"/>
      <c r="L54" s="5">
        <f t="shared" si="34"/>
        <v>0</v>
      </c>
      <c r="M54" s="5">
        <f t="shared" si="35"/>
        <v>0</v>
      </c>
      <c r="N54" s="5">
        <f t="shared" si="46"/>
        <v>0</v>
      </c>
      <c r="O54" s="1">
        <f t="shared" si="47"/>
        <v>0</v>
      </c>
      <c r="P54" s="5"/>
      <c r="Q54" s="5">
        <f t="shared" si="36"/>
        <v>0</v>
      </c>
      <c r="R54" s="5">
        <f t="shared" si="37"/>
        <v>0</v>
      </c>
      <c r="S54" s="5">
        <f t="shared" si="48"/>
        <v>0</v>
      </c>
      <c r="T54" s="1">
        <f t="shared" si="49"/>
        <v>0</v>
      </c>
      <c r="U54" s="6"/>
      <c r="V54" s="5">
        <f t="shared" si="38"/>
        <v>0</v>
      </c>
      <c r="W54" s="5">
        <f t="shared" si="39"/>
        <v>0</v>
      </c>
      <c r="X54" s="5">
        <f t="shared" si="50"/>
        <v>0</v>
      </c>
      <c r="Y54" s="1">
        <f t="shared" si="51"/>
        <v>0</v>
      </c>
      <c r="Z54" s="6"/>
      <c r="AA54" s="5">
        <f t="shared" si="40"/>
        <v>0</v>
      </c>
      <c r="AB54" s="5">
        <f t="shared" si="41"/>
        <v>0</v>
      </c>
      <c r="AC54" s="5">
        <f t="shared" si="52"/>
        <v>0</v>
      </c>
      <c r="AD54" s="1">
        <f t="shared" si="53"/>
        <v>0</v>
      </c>
      <c r="AE54" s="6"/>
      <c r="AF54" s="5">
        <f t="shared" si="42"/>
        <v>0</v>
      </c>
      <c r="AG54" s="5">
        <f t="shared" si="43"/>
        <v>0</v>
      </c>
      <c r="AH54" s="5">
        <f t="shared" si="54"/>
        <v>0</v>
      </c>
      <c r="AI54" s="1">
        <f t="shared" si="55"/>
        <v>0</v>
      </c>
      <c r="AJ54" s="2">
        <f t="shared" si="56"/>
        <v>0</v>
      </c>
      <c r="AK54" s="2">
        <f t="shared" si="57"/>
        <v>0</v>
      </c>
      <c r="AL54" s="2">
        <f t="shared" si="58"/>
        <v>0</v>
      </c>
      <c r="AM54" s="2">
        <f t="shared" si="59"/>
        <v>0</v>
      </c>
      <c r="AN54" s="2">
        <f t="shared" si="60"/>
        <v>0</v>
      </c>
      <c r="AO54" s="3" t="e">
        <f t="shared" si="61"/>
        <v>#DIV/0!</v>
      </c>
      <c r="AP54" s="2"/>
      <c r="AQ54" s="2"/>
    </row>
    <row r="55" spans="1:43" ht="12.75">
      <c r="A55" s="91"/>
      <c r="B55" s="92"/>
      <c r="C55" s="93"/>
      <c r="D55" s="94"/>
      <c r="E55" s="95"/>
      <c r="F55" s="6"/>
      <c r="G55" s="5">
        <f t="shared" si="32"/>
        <v>0</v>
      </c>
      <c r="H55" s="5">
        <f t="shared" si="33"/>
        <v>0</v>
      </c>
      <c r="I55" s="5">
        <f t="shared" si="44"/>
        <v>0</v>
      </c>
      <c r="J55" s="1">
        <f t="shared" si="45"/>
        <v>0</v>
      </c>
      <c r="K55" s="5"/>
      <c r="L55" s="5">
        <f t="shared" si="34"/>
        <v>0</v>
      </c>
      <c r="M55" s="5">
        <f t="shared" si="35"/>
        <v>0</v>
      </c>
      <c r="N55" s="5">
        <f t="shared" si="46"/>
        <v>0</v>
      </c>
      <c r="O55" s="1">
        <f t="shared" si="47"/>
        <v>0</v>
      </c>
      <c r="P55" s="5"/>
      <c r="Q55" s="5">
        <f t="shared" si="36"/>
        <v>0</v>
      </c>
      <c r="R55" s="5">
        <f t="shared" si="37"/>
        <v>0</v>
      </c>
      <c r="S55" s="5">
        <f t="shared" si="48"/>
        <v>0</v>
      </c>
      <c r="T55" s="1">
        <f t="shared" si="49"/>
        <v>0</v>
      </c>
      <c r="U55" s="6"/>
      <c r="V55" s="5">
        <f t="shared" si="38"/>
        <v>0</v>
      </c>
      <c r="W55" s="5">
        <f t="shared" si="39"/>
        <v>0</v>
      </c>
      <c r="X55" s="5">
        <f t="shared" si="50"/>
        <v>0</v>
      </c>
      <c r="Y55" s="1">
        <f t="shared" si="51"/>
        <v>0</v>
      </c>
      <c r="Z55" s="6"/>
      <c r="AA55" s="5">
        <f t="shared" si="40"/>
        <v>0</v>
      </c>
      <c r="AB55" s="5">
        <f t="shared" si="41"/>
        <v>0</v>
      </c>
      <c r="AC55" s="5">
        <f t="shared" si="52"/>
        <v>0</v>
      </c>
      <c r="AD55" s="1">
        <f t="shared" si="53"/>
        <v>0</v>
      </c>
      <c r="AE55" s="6"/>
      <c r="AF55" s="5">
        <f t="shared" si="42"/>
        <v>0</v>
      </c>
      <c r="AG55" s="5">
        <f t="shared" si="43"/>
        <v>0</v>
      </c>
      <c r="AH55" s="5">
        <f t="shared" si="54"/>
        <v>0</v>
      </c>
      <c r="AI55" s="1">
        <f t="shared" si="55"/>
        <v>0</v>
      </c>
      <c r="AJ55" s="2">
        <f t="shared" si="56"/>
        <v>0</v>
      </c>
      <c r="AK55" s="2">
        <f t="shared" si="57"/>
        <v>0</v>
      </c>
      <c r="AL55" s="2">
        <f t="shared" si="58"/>
        <v>0</v>
      </c>
      <c r="AM55" s="2">
        <f t="shared" si="59"/>
        <v>0</v>
      </c>
      <c r="AN55" s="2">
        <f t="shared" si="60"/>
        <v>0</v>
      </c>
      <c r="AO55" s="3" t="e">
        <f t="shared" si="61"/>
        <v>#DIV/0!</v>
      </c>
      <c r="AP55" s="2"/>
      <c r="AQ55" s="2"/>
    </row>
    <row r="56" spans="1:43" ht="12.75">
      <c r="A56" s="91"/>
      <c r="B56" s="92"/>
      <c r="C56" s="93"/>
      <c r="D56" s="94"/>
      <c r="E56" s="95"/>
      <c r="F56" s="6"/>
      <c r="G56" s="5">
        <f t="shared" si="32"/>
        <v>0</v>
      </c>
      <c r="H56" s="5">
        <f t="shared" si="33"/>
        <v>0</v>
      </c>
      <c r="I56" s="5">
        <f t="shared" si="44"/>
        <v>0</v>
      </c>
      <c r="J56" s="1">
        <f t="shared" si="45"/>
        <v>0</v>
      </c>
      <c r="K56" s="5"/>
      <c r="L56" s="5">
        <f t="shared" si="34"/>
        <v>0</v>
      </c>
      <c r="M56" s="5">
        <f t="shared" si="35"/>
        <v>0</v>
      </c>
      <c r="N56" s="5">
        <f t="shared" si="46"/>
        <v>0</v>
      </c>
      <c r="O56" s="1">
        <f t="shared" si="47"/>
        <v>0</v>
      </c>
      <c r="P56" s="5"/>
      <c r="Q56" s="5">
        <f t="shared" si="36"/>
        <v>0</v>
      </c>
      <c r="R56" s="5">
        <f t="shared" si="37"/>
        <v>0</v>
      </c>
      <c r="S56" s="5">
        <f t="shared" si="48"/>
        <v>0</v>
      </c>
      <c r="T56" s="1">
        <f t="shared" si="49"/>
        <v>0</v>
      </c>
      <c r="U56" s="6"/>
      <c r="V56" s="5">
        <f t="shared" si="38"/>
        <v>0</v>
      </c>
      <c r="W56" s="5">
        <f t="shared" si="39"/>
        <v>0</v>
      </c>
      <c r="X56" s="5">
        <f t="shared" si="50"/>
        <v>0</v>
      </c>
      <c r="Y56" s="1">
        <f t="shared" si="51"/>
        <v>0</v>
      </c>
      <c r="Z56" s="6"/>
      <c r="AA56" s="5">
        <f t="shared" si="40"/>
        <v>0</v>
      </c>
      <c r="AB56" s="5">
        <f t="shared" si="41"/>
        <v>0</v>
      </c>
      <c r="AC56" s="5">
        <f t="shared" si="52"/>
        <v>0</v>
      </c>
      <c r="AD56" s="1">
        <f t="shared" si="53"/>
        <v>0</v>
      </c>
      <c r="AE56" s="6"/>
      <c r="AF56" s="5">
        <f t="shared" si="42"/>
        <v>0</v>
      </c>
      <c r="AG56" s="5">
        <f t="shared" si="43"/>
        <v>0</v>
      </c>
      <c r="AH56" s="5">
        <f t="shared" si="54"/>
        <v>0</v>
      </c>
      <c r="AI56" s="1">
        <f t="shared" si="55"/>
        <v>0</v>
      </c>
      <c r="AJ56" s="2">
        <f t="shared" si="56"/>
        <v>0</v>
      </c>
      <c r="AK56" s="2">
        <f t="shared" si="57"/>
        <v>0</v>
      </c>
      <c r="AL56" s="2">
        <f t="shared" si="58"/>
        <v>0</v>
      </c>
      <c r="AM56" s="2">
        <f t="shared" si="59"/>
        <v>0</v>
      </c>
      <c r="AN56" s="2">
        <f t="shared" si="60"/>
        <v>0</v>
      </c>
      <c r="AO56" s="3" t="e">
        <f t="shared" si="61"/>
        <v>#DIV/0!</v>
      </c>
      <c r="AP56" s="2"/>
      <c r="AQ56" s="2"/>
    </row>
    <row r="57" spans="1:43" ht="12.75">
      <c r="A57" s="91"/>
      <c r="B57" s="92"/>
      <c r="C57" s="93"/>
      <c r="D57" s="94"/>
      <c r="E57" s="95"/>
      <c r="F57" s="6"/>
      <c r="G57" s="5">
        <f t="shared" si="32"/>
        <v>0</v>
      </c>
      <c r="H57" s="5">
        <f t="shared" si="33"/>
        <v>0</v>
      </c>
      <c r="I57" s="5">
        <f t="shared" si="44"/>
        <v>0</v>
      </c>
      <c r="J57" s="1">
        <f t="shared" si="45"/>
        <v>0</v>
      </c>
      <c r="K57" s="5"/>
      <c r="L57" s="5">
        <f t="shared" si="34"/>
        <v>0</v>
      </c>
      <c r="M57" s="5">
        <f t="shared" si="35"/>
        <v>0</v>
      </c>
      <c r="N57" s="5">
        <f t="shared" si="46"/>
        <v>0</v>
      </c>
      <c r="O57" s="1">
        <f t="shared" si="47"/>
        <v>0</v>
      </c>
      <c r="P57" s="5"/>
      <c r="Q57" s="5">
        <f t="shared" si="36"/>
        <v>0</v>
      </c>
      <c r="R57" s="5">
        <f t="shared" si="37"/>
        <v>0</v>
      </c>
      <c r="S57" s="5">
        <f t="shared" si="48"/>
        <v>0</v>
      </c>
      <c r="T57" s="1">
        <f t="shared" si="49"/>
        <v>0</v>
      </c>
      <c r="U57" s="6"/>
      <c r="V57" s="5">
        <f t="shared" si="38"/>
        <v>0</v>
      </c>
      <c r="W57" s="5">
        <f t="shared" si="39"/>
        <v>0</v>
      </c>
      <c r="X57" s="5">
        <f t="shared" si="50"/>
        <v>0</v>
      </c>
      <c r="Y57" s="1">
        <f t="shared" si="51"/>
        <v>0</v>
      </c>
      <c r="Z57" s="6"/>
      <c r="AA57" s="5">
        <f t="shared" si="40"/>
        <v>0</v>
      </c>
      <c r="AB57" s="5">
        <f t="shared" si="41"/>
        <v>0</v>
      </c>
      <c r="AC57" s="5">
        <f t="shared" si="52"/>
        <v>0</v>
      </c>
      <c r="AD57" s="1">
        <f t="shared" si="53"/>
        <v>0</v>
      </c>
      <c r="AE57" s="6"/>
      <c r="AF57" s="5">
        <f t="shared" si="42"/>
        <v>0</v>
      </c>
      <c r="AG57" s="5">
        <f t="shared" si="43"/>
        <v>0</v>
      </c>
      <c r="AH57" s="5">
        <f t="shared" si="54"/>
        <v>0</v>
      </c>
      <c r="AI57" s="1">
        <f t="shared" si="55"/>
        <v>0</v>
      </c>
      <c r="AJ57" s="2">
        <f t="shared" si="56"/>
        <v>0</v>
      </c>
      <c r="AK57" s="2">
        <f t="shared" si="57"/>
        <v>0</v>
      </c>
      <c r="AL57" s="2">
        <f t="shared" si="58"/>
        <v>0</v>
      </c>
      <c r="AM57" s="2">
        <f t="shared" si="59"/>
        <v>0</v>
      </c>
      <c r="AN57" s="2">
        <f t="shared" si="60"/>
        <v>0</v>
      </c>
      <c r="AO57" s="3" t="e">
        <f t="shared" si="61"/>
        <v>#DIV/0!</v>
      </c>
      <c r="AP57" s="2"/>
      <c r="AQ57" s="2"/>
    </row>
    <row r="58" spans="1:43" ht="12.75">
      <c r="A58" s="91"/>
      <c r="B58" s="92"/>
      <c r="C58" s="93"/>
      <c r="D58" s="94"/>
      <c r="E58" s="95"/>
      <c r="F58" s="6"/>
      <c r="G58" s="5">
        <f t="shared" si="32"/>
        <v>0</v>
      </c>
      <c r="H58" s="5">
        <f t="shared" si="33"/>
        <v>0</v>
      </c>
      <c r="I58" s="5">
        <f t="shared" si="44"/>
        <v>0</v>
      </c>
      <c r="J58" s="1">
        <f t="shared" si="45"/>
        <v>0</v>
      </c>
      <c r="K58" s="5"/>
      <c r="L58" s="5">
        <f t="shared" si="34"/>
        <v>0</v>
      </c>
      <c r="M58" s="5">
        <f t="shared" si="35"/>
        <v>0</v>
      </c>
      <c r="N58" s="5">
        <f t="shared" si="46"/>
        <v>0</v>
      </c>
      <c r="O58" s="1">
        <f t="shared" si="47"/>
        <v>0</v>
      </c>
      <c r="P58" s="5"/>
      <c r="Q58" s="5">
        <f t="shared" si="36"/>
        <v>0</v>
      </c>
      <c r="R58" s="5">
        <f t="shared" si="37"/>
        <v>0</v>
      </c>
      <c r="S58" s="5">
        <f t="shared" si="48"/>
        <v>0</v>
      </c>
      <c r="T58" s="1">
        <f t="shared" si="49"/>
        <v>0</v>
      </c>
      <c r="U58" s="6"/>
      <c r="V58" s="5">
        <f t="shared" si="38"/>
        <v>0</v>
      </c>
      <c r="W58" s="5">
        <f t="shared" si="39"/>
        <v>0</v>
      </c>
      <c r="X58" s="5">
        <f t="shared" si="50"/>
        <v>0</v>
      </c>
      <c r="Y58" s="1">
        <f t="shared" si="51"/>
        <v>0</v>
      </c>
      <c r="Z58" s="6"/>
      <c r="AA58" s="5">
        <f t="shared" si="40"/>
        <v>0</v>
      </c>
      <c r="AB58" s="5">
        <f t="shared" si="41"/>
        <v>0</v>
      </c>
      <c r="AC58" s="5">
        <f t="shared" si="52"/>
        <v>0</v>
      </c>
      <c r="AD58" s="1">
        <f t="shared" si="53"/>
        <v>0</v>
      </c>
      <c r="AE58" s="6"/>
      <c r="AF58" s="5">
        <f t="shared" si="42"/>
        <v>0</v>
      </c>
      <c r="AG58" s="5">
        <f t="shared" si="43"/>
        <v>0</v>
      </c>
      <c r="AH58" s="5">
        <f t="shared" si="54"/>
        <v>0</v>
      </c>
      <c r="AI58" s="1">
        <f t="shared" si="55"/>
        <v>0</v>
      </c>
      <c r="AJ58" s="2">
        <f t="shared" si="56"/>
        <v>0</v>
      </c>
      <c r="AK58" s="2">
        <f t="shared" si="57"/>
        <v>0</v>
      </c>
      <c r="AL58" s="2">
        <f t="shared" si="58"/>
        <v>0</v>
      </c>
      <c r="AM58" s="2">
        <f t="shared" si="59"/>
        <v>0</v>
      </c>
      <c r="AN58" s="2">
        <f t="shared" si="60"/>
        <v>0</v>
      </c>
      <c r="AO58" s="3" t="e">
        <f t="shared" si="61"/>
        <v>#DIV/0!</v>
      </c>
      <c r="AP58" s="2"/>
      <c r="AQ58" s="2"/>
    </row>
    <row r="59" spans="1:43" ht="12.75">
      <c r="A59" s="91"/>
      <c r="B59" s="92"/>
      <c r="C59" s="93"/>
      <c r="D59" s="94"/>
      <c r="E59" s="95"/>
      <c r="F59" s="6"/>
      <c r="G59" s="5">
        <f t="shared" si="32"/>
        <v>0</v>
      </c>
      <c r="H59" s="5">
        <f t="shared" si="33"/>
        <v>0</v>
      </c>
      <c r="I59" s="5">
        <f t="shared" si="44"/>
        <v>0</v>
      </c>
      <c r="J59" s="1">
        <f t="shared" si="45"/>
        <v>0</v>
      </c>
      <c r="K59" s="5"/>
      <c r="L59" s="5">
        <f t="shared" si="34"/>
        <v>0</v>
      </c>
      <c r="M59" s="5">
        <f t="shared" si="35"/>
        <v>0</v>
      </c>
      <c r="N59" s="5">
        <f t="shared" si="46"/>
        <v>0</v>
      </c>
      <c r="O59" s="1">
        <f t="shared" si="47"/>
        <v>0</v>
      </c>
      <c r="P59" s="5"/>
      <c r="Q59" s="5">
        <f t="shared" si="36"/>
        <v>0</v>
      </c>
      <c r="R59" s="5">
        <f t="shared" si="37"/>
        <v>0</v>
      </c>
      <c r="S59" s="5">
        <f t="shared" si="48"/>
        <v>0</v>
      </c>
      <c r="T59" s="1">
        <f t="shared" si="49"/>
        <v>0</v>
      </c>
      <c r="U59" s="6"/>
      <c r="V59" s="5">
        <f t="shared" si="38"/>
        <v>0</v>
      </c>
      <c r="W59" s="5">
        <f t="shared" si="39"/>
        <v>0</v>
      </c>
      <c r="X59" s="5">
        <f t="shared" si="50"/>
        <v>0</v>
      </c>
      <c r="Y59" s="1">
        <f t="shared" si="51"/>
        <v>0</v>
      </c>
      <c r="Z59" s="6"/>
      <c r="AA59" s="5">
        <f t="shared" si="40"/>
        <v>0</v>
      </c>
      <c r="AB59" s="5">
        <f t="shared" si="41"/>
        <v>0</v>
      </c>
      <c r="AC59" s="5">
        <f t="shared" si="52"/>
        <v>0</v>
      </c>
      <c r="AD59" s="1">
        <f t="shared" si="53"/>
        <v>0</v>
      </c>
      <c r="AE59" s="6"/>
      <c r="AF59" s="5">
        <f t="shared" si="42"/>
        <v>0</v>
      </c>
      <c r="AG59" s="5">
        <f t="shared" si="43"/>
        <v>0</v>
      </c>
      <c r="AH59" s="5">
        <f t="shared" si="54"/>
        <v>0</v>
      </c>
      <c r="AI59" s="1">
        <f t="shared" si="55"/>
        <v>0</v>
      </c>
      <c r="AJ59" s="2">
        <f t="shared" si="56"/>
        <v>0</v>
      </c>
      <c r="AK59" s="2">
        <f t="shared" si="57"/>
        <v>0</v>
      </c>
      <c r="AL59" s="2">
        <f t="shared" si="58"/>
        <v>0</v>
      </c>
      <c r="AM59" s="2">
        <f t="shared" si="59"/>
        <v>0</v>
      </c>
      <c r="AN59" s="2">
        <f t="shared" si="60"/>
        <v>0</v>
      </c>
      <c r="AO59" s="3" t="e">
        <f t="shared" si="61"/>
        <v>#DIV/0!</v>
      </c>
      <c r="AP59" s="2"/>
      <c r="AQ59" s="2"/>
    </row>
    <row r="60" spans="1:43" ht="12.75">
      <c r="A60" s="91"/>
      <c r="B60" s="92"/>
      <c r="C60" s="93"/>
      <c r="D60" s="94"/>
      <c r="E60" s="95"/>
      <c r="F60" s="6"/>
      <c r="G60" s="5">
        <f t="shared" si="32"/>
        <v>0</v>
      </c>
      <c r="H60" s="5">
        <f t="shared" si="33"/>
        <v>0</v>
      </c>
      <c r="I60" s="5">
        <f t="shared" si="44"/>
        <v>0</v>
      </c>
      <c r="J60" s="1">
        <f t="shared" si="45"/>
        <v>0</v>
      </c>
      <c r="K60" s="5"/>
      <c r="L60" s="5">
        <f t="shared" si="34"/>
        <v>0</v>
      </c>
      <c r="M60" s="5">
        <f t="shared" si="35"/>
        <v>0</v>
      </c>
      <c r="N60" s="5">
        <f t="shared" si="46"/>
        <v>0</v>
      </c>
      <c r="O60" s="1">
        <f t="shared" si="47"/>
        <v>0</v>
      </c>
      <c r="P60" s="5"/>
      <c r="Q60" s="5">
        <f t="shared" si="36"/>
        <v>0</v>
      </c>
      <c r="R60" s="5">
        <f t="shared" si="37"/>
        <v>0</v>
      </c>
      <c r="S60" s="5">
        <f t="shared" si="48"/>
        <v>0</v>
      </c>
      <c r="T60" s="1">
        <f t="shared" si="49"/>
        <v>0</v>
      </c>
      <c r="U60" s="6"/>
      <c r="V60" s="5">
        <f t="shared" si="38"/>
        <v>0</v>
      </c>
      <c r="W60" s="5">
        <f t="shared" si="39"/>
        <v>0</v>
      </c>
      <c r="X60" s="5">
        <f t="shared" si="50"/>
        <v>0</v>
      </c>
      <c r="Y60" s="1">
        <f t="shared" si="51"/>
        <v>0</v>
      </c>
      <c r="Z60" s="6"/>
      <c r="AA60" s="5">
        <f t="shared" si="40"/>
        <v>0</v>
      </c>
      <c r="AB60" s="5">
        <f t="shared" si="41"/>
        <v>0</v>
      </c>
      <c r="AC60" s="5">
        <f t="shared" si="52"/>
        <v>0</v>
      </c>
      <c r="AD60" s="1">
        <f t="shared" si="53"/>
        <v>0</v>
      </c>
      <c r="AE60" s="6"/>
      <c r="AF60" s="5">
        <f t="shared" si="42"/>
        <v>0</v>
      </c>
      <c r="AG60" s="5">
        <f t="shared" si="43"/>
        <v>0</v>
      </c>
      <c r="AH60" s="5">
        <f t="shared" si="54"/>
        <v>0</v>
      </c>
      <c r="AI60" s="1">
        <f t="shared" si="55"/>
        <v>0</v>
      </c>
      <c r="AJ60" s="2">
        <f t="shared" si="56"/>
        <v>0</v>
      </c>
      <c r="AK60" s="2">
        <f t="shared" si="57"/>
        <v>0</v>
      </c>
      <c r="AL60" s="2">
        <f t="shared" si="58"/>
        <v>0</v>
      </c>
      <c r="AM60" s="2">
        <f t="shared" si="59"/>
        <v>0</v>
      </c>
      <c r="AN60" s="2">
        <f t="shared" si="60"/>
        <v>0</v>
      </c>
      <c r="AO60" s="3" t="e">
        <f t="shared" si="61"/>
        <v>#DIV/0!</v>
      </c>
      <c r="AP60" s="2"/>
      <c r="AQ60" s="2"/>
    </row>
    <row r="61" spans="1:43" ht="12.75">
      <c r="A61" s="91"/>
      <c r="B61" s="92"/>
      <c r="C61" s="93"/>
      <c r="D61" s="94"/>
      <c r="E61" s="95"/>
      <c r="F61" s="6"/>
      <c r="G61" s="5">
        <f t="shared" si="32"/>
        <v>0</v>
      </c>
      <c r="H61" s="5">
        <f t="shared" si="33"/>
        <v>0</v>
      </c>
      <c r="I61" s="5">
        <f t="shared" si="44"/>
        <v>0</v>
      </c>
      <c r="J61" s="1">
        <f t="shared" si="45"/>
        <v>0</v>
      </c>
      <c r="K61" s="5"/>
      <c r="L61" s="5">
        <f t="shared" si="34"/>
        <v>0</v>
      </c>
      <c r="M61" s="5">
        <f t="shared" si="35"/>
        <v>0</v>
      </c>
      <c r="N61" s="5">
        <f t="shared" si="46"/>
        <v>0</v>
      </c>
      <c r="O61" s="1">
        <f t="shared" si="47"/>
        <v>0</v>
      </c>
      <c r="P61" s="5"/>
      <c r="Q61" s="5">
        <f t="shared" si="36"/>
        <v>0</v>
      </c>
      <c r="R61" s="5">
        <f t="shared" si="37"/>
        <v>0</v>
      </c>
      <c r="S61" s="5">
        <f t="shared" si="48"/>
        <v>0</v>
      </c>
      <c r="T61" s="1">
        <f t="shared" si="49"/>
        <v>0</v>
      </c>
      <c r="U61" s="6"/>
      <c r="V61" s="5">
        <f t="shared" si="38"/>
        <v>0</v>
      </c>
      <c r="W61" s="5">
        <f t="shared" si="39"/>
        <v>0</v>
      </c>
      <c r="X61" s="5">
        <f t="shared" si="50"/>
        <v>0</v>
      </c>
      <c r="Y61" s="1">
        <f t="shared" si="51"/>
        <v>0</v>
      </c>
      <c r="Z61" s="6"/>
      <c r="AA61" s="5">
        <f t="shared" si="40"/>
        <v>0</v>
      </c>
      <c r="AB61" s="5">
        <f t="shared" si="41"/>
        <v>0</v>
      </c>
      <c r="AC61" s="5">
        <f t="shared" si="52"/>
        <v>0</v>
      </c>
      <c r="AD61" s="1">
        <f t="shared" si="53"/>
        <v>0</v>
      </c>
      <c r="AE61" s="6"/>
      <c r="AF61" s="5">
        <f t="shared" si="42"/>
        <v>0</v>
      </c>
      <c r="AG61" s="5">
        <f t="shared" si="43"/>
        <v>0</v>
      </c>
      <c r="AH61" s="5">
        <f t="shared" si="54"/>
        <v>0</v>
      </c>
      <c r="AI61" s="1">
        <f t="shared" si="55"/>
        <v>0</v>
      </c>
      <c r="AJ61" s="2">
        <f t="shared" si="56"/>
        <v>0</v>
      </c>
      <c r="AK61" s="2">
        <f t="shared" si="57"/>
        <v>0</v>
      </c>
      <c r="AL61" s="2">
        <f t="shared" si="58"/>
        <v>0</v>
      </c>
      <c r="AM61" s="2">
        <f t="shared" si="59"/>
        <v>0</v>
      </c>
      <c r="AN61" s="2">
        <f t="shared" si="60"/>
        <v>0</v>
      </c>
      <c r="AO61" s="3" t="e">
        <f t="shared" si="61"/>
        <v>#DIV/0!</v>
      </c>
      <c r="AP61" s="2"/>
      <c r="AQ61" s="2"/>
    </row>
    <row r="62" spans="1:43" ht="12.75">
      <c r="A62" s="91"/>
      <c r="B62" s="92"/>
      <c r="C62" s="93"/>
      <c r="D62" s="94"/>
      <c r="E62" s="95"/>
      <c r="F62" s="6"/>
      <c r="G62" s="5">
        <f t="shared" si="32"/>
        <v>0</v>
      </c>
      <c r="H62" s="5">
        <f t="shared" si="33"/>
        <v>0</v>
      </c>
      <c r="I62" s="5">
        <f t="shared" si="44"/>
        <v>0</v>
      </c>
      <c r="J62" s="1">
        <f t="shared" si="45"/>
        <v>0</v>
      </c>
      <c r="K62" s="5"/>
      <c r="L62" s="5">
        <f t="shared" si="34"/>
        <v>0</v>
      </c>
      <c r="M62" s="5">
        <f t="shared" si="35"/>
        <v>0</v>
      </c>
      <c r="N62" s="5">
        <f t="shared" si="46"/>
        <v>0</v>
      </c>
      <c r="O62" s="1">
        <f t="shared" si="47"/>
        <v>0</v>
      </c>
      <c r="P62" s="5"/>
      <c r="Q62" s="5">
        <f t="shared" si="36"/>
        <v>0</v>
      </c>
      <c r="R62" s="5">
        <f t="shared" si="37"/>
        <v>0</v>
      </c>
      <c r="S62" s="5">
        <f t="shared" si="48"/>
        <v>0</v>
      </c>
      <c r="T62" s="1">
        <f t="shared" si="49"/>
        <v>0</v>
      </c>
      <c r="U62" s="6"/>
      <c r="V62" s="5">
        <f t="shared" si="38"/>
        <v>0</v>
      </c>
      <c r="W62" s="5">
        <f t="shared" si="39"/>
        <v>0</v>
      </c>
      <c r="X62" s="5">
        <f t="shared" si="50"/>
        <v>0</v>
      </c>
      <c r="Y62" s="1">
        <f t="shared" si="51"/>
        <v>0</v>
      </c>
      <c r="Z62" s="6"/>
      <c r="AA62" s="5">
        <f t="shared" si="40"/>
        <v>0</v>
      </c>
      <c r="AB62" s="5">
        <f t="shared" si="41"/>
        <v>0</v>
      </c>
      <c r="AC62" s="5">
        <f t="shared" si="52"/>
        <v>0</v>
      </c>
      <c r="AD62" s="1">
        <f t="shared" si="53"/>
        <v>0</v>
      </c>
      <c r="AE62" s="6"/>
      <c r="AF62" s="5">
        <f t="shared" si="42"/>
        <v>0</v>
      </c>
      <c r="AG62" s="5">
        <f t="shared" si="43"/>
        <v>0</v>
      </c>
      <c r="AH62" s="5">
        <f t="shared" si="54"/>
        <v>0</v>
      </c>
      <c r="AI62" s="1">
        <f t="shared" si="55"/>
        <v>0</v>
      </c>
      <c r="AJ62" s="2">
        <f t="shared" si="56"/>
        <v>0</v>
      </c>
      <c r="AK62" s="2">
        <f t="shared" si="57"/>
        <v>0</v>
      </c>
      <c r="AL62" s="2">
        <f t="shared" si="58"/>
        <v>0</v>
      </c>
      <c r="AM62" s="2">
        <f t="shared" si="59"/>
        <v>0</v>
      </c>
      <c r="AN62" s="2">
        <f t="shared" si="60"/>
        <v>0</v>
      </c>
      <c r="AO62" s="3" t="e">
        <f t="shared" si="61"/>
        <v>#DIV/0!</v>
      </c>
      <c r="AP62" s="2"/>
      <c r="AQ62" s="2"/>
    </row>
    <row r="63" spans="1:43" ht="12.75">
      <c r="A63" s="91"/>
      <c r="B63" s="92"/>
      <c r="C63" s="93"/>
      <c r="D63" s="94"/>
      <c r="E63" s="95"/>
      <c r="F63" s="6"/>
      <c r="G63" s="5">
        <f t="shared" si="32"/>
        <v>0</v>
      </c>
      <c r="H63" s="5">
        <f t="shared" si="33"/>
        <v>0</v>
      </c>
      <c r="I63" s="5">
        <f aca="true" t="shared" si="62" ref="I63:I68">CEILING((G63*1.75%),1)</f>
        <v>0</v>
      </c>
      <c r="J63" s="1">
        <f aca="true" t="shared" si="63" ref="J63:J68">SUM(H63:I63)</f>
        <v>0</v>
      </c>
      <c r="K63" s="5"/>
      <c r="L63" s="5">
        <f t="shared" si="34"/>
        <v>0</v>
      </c>
      <c r="M63" s="5">
        <f t="shared" si="35"/>
        <v>0</v>
      </c>
      <c r="N63" s="5">
        <f aca="true" t="shared" si="64" ref="N63:N68">CEILING((L63*1.75%),1)</f>
        <v>0</v>
      </c>
      <c r="O63" s="1">
        <f aca="true" t="shared" si="65" ref="O63:O68">SUM(M63:N63)</f>
        <v>0</v>
      </c>
      <c r="P63" s="5"/>
      <c r="Q63" s="5">
        <f t="shared" si="36"/>
        <v>0</v>
      </c>
      <c r="R63" s="5">
        <f t="shared" si="37"/>
        <v>0</v>
      </c>
      <c r="S63" s="5">
        <f aca="true" t="shared" si="66" ref="S63:S68">CEILING((Q63*1.75%),1)</f>
        <v>0</v>
      </c>
      <c r="T63" s="1">
        <f aca="true" t="shared" si="67" ref="T63:T68">SUM(R63:S63)</f>
        <v>0</v>
      </c>
      <c r="U63" s="6"/>
      <c r="V63" s="5">
        <f t="shared" si="38"/>
        <v>0</v>
      </c>
      <c r="W63" s="5">
        <f t="shared" si="39"/>
        <v>0</v>
      </c>
      <c r="X63" s="5">
        <f aca="true" t="shared" si="68" ref="X63:X68">CEILING((V63*1.75%),1)</f>
        <v>0</v>
      </c>
      <c r="Y63" s="1">
        <f aca="true" t="shared" si="69" ref="Y63:Y68">SUM(W63:X63)</f>
        <v>0</v>
      </c>
      <c r="Z63" s="6"/>
      <c r="AA63" s="5">
        <f t="shared" si="40"/>
        <v>0</v>
      </c>
      <c r="AB63" s="5">
        <f t="shared" si="41"/>
        <v>0</v>
      </c>
      <c r="AC63" s="5">
        <f aca="true" t="shared" si="70" ref="AC63:AC68">CEILING((AA63*1.75%),1)</f>
        <v>0</v>
      </c>
      <c r="AD63" s="1">
        <f aca="true" t="shared" si="71" ref="AD63:AD68">SUM(AB63:AC63)</f>
        <v>0</v>
      </c>
      <c r="AE63" s="6"/>
      <c r="AF63" s="5">
        <f t="shared" si="42"/>
        <v>0</v>
      </c>
      <c r="AG63" s="5">
        <f t="shared" si="43"/>
        <v>0</v>
      </c>
      <c r="AH63" s="5">
        <f aca="true" t="shared" si="72" ref="AH63:AH68">CEILING((AF63*1.75%),1)</f>
        <v>0</v>
      </c>
      <c r="AI63" s="1">
        <f aca="true" t="shared" si="73" ref="AI63:AI68">SUM(AG63:AH63)</f>
        <v>0</v>
      </c>
      <c r="AJ63" s="2">
        <f aca="true" t="shared" si="74" ref="AJ63:AN68">F63+K63+P63+U63+Z63+AE63</f>
        <v>0</v>
      </c>
      <c r="AK63" s="2">
        <f t="shared" si="74"/>
        <v>0</v>
      </c>
      <c r="AL63" s="2">
        <f t="shared" si="74"/>
        <v>0</v>
      </c>
      <c r="AM63" s="2">
        <f t="shared" si="74"/>
        <v>0</v>
      </c>
      <c r="AN63" s="2">
        <f t="shared" si="74"/>
        <v>0</v>
      </c>
      <c r="AO63" s="3" t="e">
        <f aca="true" t="shared" si="75" ref="AO63:AO68">ROUND(AK63/AJ63,2)</f>
        <v>#DIV/0!</v>
      </c>
      <c r="AP63" s="2"/>
      <c r="AQ63" s="2"/>
    </row>
    <row r="64" spans="1:43" ht="12.75">
      <c r="A64" s="91"/>
      <c r="B64" s="92"/>
      <c r="C64" s="93"/>
      <c r="D64" s="94"/>
      <c r="E64" s="95"/>
      <c r="F64" s="6"/>
      <c r="G64" s="5">
        <f t="shared" si="32"/>
        <v>0</v>
      </c>
      <c r="H64" s="5">
        <f t="shared" si="33"/>
        <v>0</v>
      </c>
      <c r="I64" s="5">
        <f t="shared" si="62"/>
        <v>0</v>
      </c>
      <c r="J64" s="1">
        <f t="shared" si="63"/>
        <v>0</v>
      </c>
      <c r="K64" s="5"/>
      <c r="L64" s="5">
        <f t="shared" si="34"/>
        <v>0</v>
      </c>
      <c r="M64" s="5">
        <f t="shared" si="35"/>
        <v>0</v>
      </c>
      <c r="N64" s="5">
        <f t="shared" si="64"/>
        <v>0</v>
      </c>
      <c r="O64" s="1">
        <f t="shared" si="65"/>
        <v>0</v>
      </c>
      <c r="P64" s="5"/>
      <c r="Q64" s="5">
        <f t="shared" si="36"/>
        <v>0</v>
      </c>
      <c r="R64" s="5">
        <f t="shared" si="37"/>
        <v>0</v>
      </c>
      <c r="S64" s="5">
        <f t="shared" si="66"/>
        <v>0</v>
      </c>
      <c r="T64" s="1">
        <f t="shared" si="67"/>
        <v>0</v>
      </c>
      <c r="U64" s="6"/>
      <c r="V64" s="5">
        <f t="shared" si="38"/>
        <v>0</v>
      </c>
      <c r="W64" s="5">
        <f t="shared" si="39"/>
        <v>0</v>
      </c>
      <c r="X64" s="5">
        <f t="shared" si="68"/>
        <v>0</v>
      </c>
      <c r="Y64" s="1">
        <f t="shared" si="69"/>
        <v>0</v>
      </c>
      <c r="Z64" s="6"/>
      <c r="AA64" s="5">
        <f t="shared" si="40"/>
        <v>0</v>
      </c>
      <c r="AB64" s="5">
        <f t="shared" si="41"/>
        <v>0</v>
      </c>
      <c r="AC64" s="5">
        <f t="shared" si="70"/>
        <v>0</v>
      </c>
      <c r="AD64" s="1">
        <f t="shared" si="71"/>
        <v>0</v>
      </c>
      <c r="AE64" s="6"/>
      <c r="AF64" s="5">
        <f t="shared" si="42"/>
        <v>0</v>
      </c>
      <c r="AG64" s="5">
        <f t="shared" si="43"/>
        <v>0</v>
      </c>
      <c r="AH64" s="5">
        <f t="shared" si="72"/>
        <v>0</v>
      </c>
      <c r="AI64" s="1">
        <f t="shared" si="73"/>
        <v>0</v>
      </c>
      <c r="AJ64" s="2">
        <f t="shared" si="74"/>
        <v>0</v>
      </c>
      <c r="AK64" s="2">
        <f t="shared" si="74"/>
        <v>0</v>
      </c>
      <c r="AL64" s="2">
        <f t="shared" si="74"/>
        <v>0</v>
      </c>
      <c r="AM64" s="2">
        <f t="shared" si="74"/>
        <v>0</v>
      </c>
      <c r="AN64" s="2">
        <f t="shared" si="74"/>
        <v>0</v>
      </c>
      <c r="AO64" s="3" t="e">
        <f t="shared" si="75"/>
        <v>#DIV/0!</v>
      </c>
      <c r="AP64" s="2"/>
      <c r="AQ64" s="2"/>
    </row>
    <row r="65" spans="1:43" ht="12.75">
      <c r="A65" s="91"/>
      <c r="B65" s="92"/>
      <c r="C65" s="93"/>
      <c r="D65" s="94"/>
      <c r="E65" s="96"/>
      <c r="F65" s="6"/>
      <c r="G65" s="5">
        <f t="shared" si="32"/>
        <v>0</v>
      </c>
      <c r="H65" s="5">
        <f t="shared" si="33"/>
        <v>0</v>
      </c>
      <c r="I65" s="5">
        <f t="shared" si="62"/>
        <v>0</v>
      </c>
      <c r="J65" s="1">
        <f t="shared" si="63"/>
        <v>0</v>
      </c>
      <c r="K65" s="5"/>
      <c r="L65" s="5">
        <f t="shared" si="34"/>
        <v>0</v>
      </c>
      <c r="M65" s="5">
        <f t="shared" si="35"/>
        <v>0</v>
      </c>
      <c r="N65" s="5">
        <f t="shared" si="64"/>
        <v>0</v>
      </c>
      <c r="O65" s="1">
        <f t="shared" si="65"/>
        <v>0</v>
      </c>
      <c r="P65" s="5"/>
      <c r="Q65" s="5">
        <f t="shared" si="36"/>
        <v>0</v>
      </c>
      <c r="R65" s="5">
        <f t="shared" si="37"/>
        <v>0</v>
      </c>
      <c r="S65" s="5">
        <f t="shared" si="66"/>
        <v>0</v>
      </c>
      <c r="T65" s="1">
        <f t="shared" si="67"/>
        <v>0</v>
      </c>
      <c r="U65" s="6"/>
      <c r="V65" s="5">
        <f t="shared" si="38"/>
        <v>0</v>
      </c>
      <c r="W65" s="5">
        <f t="shared" si="39"/>
        <v>0</v>
      </c>
      <c r="X65" s="5">
        <f t="shared" si="68"/>
        <v>0</v>
      </c>
      <c r="Y65" s="1">
        <f t="shared" si="69"/>
        <v>0</v>
      </c>
      <c r="Z65" s="6"/>
      <c r="AA65" s="5">
        <f t="shared" si="40"/>
        <v>0</v>
      </c>
      <c r="AB65" s="5">
        <f t="shared" si="41"/>
        <v>0</v>
      </c>
      <c r="AC65" s="5">
        <f t="shared" si="70"/>
        <v>0</v>
      </c>
      <c r="AD65" s="1">
        <f t="shared" si="71"/>
        <v>0</v>
      </c>
      <c r="AE65" s="6"/>
      <c r="AF65" s="5">
        <f t="shared" si="42"/>
        <v>0</v>
      </c>
      <c r="AG65" s="5">
        <f t="shared" si="43"/>
        <v>0</v>
      </c>
      <c r="AH65" s="5">
        <f t="shared" si="72"/>
        <v>0</v>
      </c>
      <c r="AI65" s="1">
        <f t="shared" si="73"/>
        <v>0</v>
      </c>
      <c r="AJ65" s="2">
        <f t="shared" si="74"/>
        <v>0</v>
      </c>
      <c r="AK65" s="2">
        <f t="shared" si="74"/>
        <v>0</v>
      </c>
      <c r="AL65" s="2">
        <f t="shared" si="74"/>
        <v>0</v>
      </c>
      <c r="AM65" s="2">
        <f t="shared" si="74"/>
        <v>0</v>
      </c>
      <c r="AN65" s="2">
        <f t="shared" si="74"/>
        <v>0</v>
      </c>
      <c r="AO65" s="3" t="e">
        <f t="shared" si="75"/>
        <v>#DIV/0!</v>
      </c>
      <c r="AP65" s="2"/>
      <c r="AQ65" s="2"/>
    </row>
    <row r="66" spans="1:43" ht="12.75">
      <c r="A66" s="91"/>
      <c r="B66" s="92"/>
      <c r="C66" s="93"/>
      <c r="D66" s="94"/>
      <c r="E66" s="95"/>
      <c r="F66" s="6"/>
      <c r="G66" s="5">
        <f t="shared" si="32"/>
        <v>0</v>
      </c>
      <c r="H66" s="5">
        <f t="shared" si="33"/>
        <v>0</v>
      </c>
      <c r="I66" s="5">
        <f t="shared" si="62"/>
        <v>0</v>
      </c>
      <c r="J66" s="1">
        <f t="shared" si="63"/>
        <v>0</v>
      </c>
      <c r="K66" s="5"/>
      <c r="L66" s="5">
        <f t="shared" si="34"/>
        <v>0</v>
      </c>
      <c r="M66" s="5">
        <f t="shared" si="35"/>
        <v>0</v>
      </c>
      <c r="N66" s="5">
        <f t="shared" si="64"/>
        <v>0</v>
      </c>
      <c r="O66" s="1">
        <f t="shared" si="65"/>
        <v>0</v>
      </c>
      <c r="P66" s="5"/>
      <c r="Q66" s="5">
        <f t="shared" si="36"/>
        <v>0</v>
      </c>
      <c r="R66" s="5">
        <f t="shared" si="37"/>
        <v>0</v>
      </c>
      <c r="S66" s="5">
        <f t="shared" si="66"/>
        <v>0</v>
      </c>
      <c r="T66" s="1">
        <f t="shared" si="67"/>
        <v>0</v>
      </c>
      <c r="U66" s="6"/>
      <c r="V66" s="5">
        <f t="shared" si="38"/>
        <v>0</v>
      </c>
      <c r="W66" s="5">
        <f t="shared" si="39"/>
        <v>0</v>
      </c>
      <c r="X66" s="5">
        <f t="shared" si="68"/>
        <v>0</v>
      </c>
      <c r="Y66" s="1">
        <f t="shared" si="69"/>
        <v>0</v>
      </c>
      <c r="Z66" s="6"/>
      <c r="AA66" s="5">
        <f t="shared" si="40"/>
        <v>0</v>
      </c>
      <c r="AB66" s="5">
        <f t="shared" si="41"/>
        <v>0</v>
      </c>
      <c r="AC66" s="5">
        <f t="shared" si="70"/>
        <v>0</v>
      </c>
      <c r="AD66" s="1">
        <f t="shared" si="71"/>
        <v>0</v>
      </c>
      <c r="AE66" s="6"/>
      <c r="AF66" s="5">
        <f t="shared" si="42"/>
        <v>0</v>
      </c>
      <c r="AG66" s="5">
        <f t="shared" si="43"/>
        <v>0</v>
      </c>
      <c r="AH66" s="5">
        <f t="shared" si="72"/>
        <v>0</v>
      </c>
      <c r="AI66" s="1">
        <f t="shared" si="73"/>
        <v>0</v>
      </c>
      <c r="AJ66" s="2">
        <f t="shared" si="74"/>
        <v>0</v>
      </c>
      <c r="AK66" s="2">
        <f t="shared" si="74"/>
        <v>0</v>
      </c>
      <c r="AL66" s="2">
        <f t="shared" si="74"/>
        <v>0</v>
      </c>
      <c r="AM66" s="2">
        <f t="shared" si="74"/>
        <v>0</v>
      </c>
      <c r="AN66" s="2">
        <f t="shared" si="74"/>
        <v>0</v>
      </c>
      <c r="AO66" s="3" t="e">
        <f t="shared" si="75"/>
        <v>#DIV/0!</v>
      </c>
      <c r="AP66" s="2"/>
      <c r="AQ66" s="2"/>
    </row>
    <row r="67" spans="1:43" ht="12.75">
      <c r="A67" s="91"/>
      <c r="B67" s="92"/>
      <c r="C67" s="93"/>
      <c r="D67" s="94"/>
      <c r="E67" s="95"/>
      <c r="F67" s="6"/>
      <c r="G67" s="5">
        <f t="shared" si="32"/>
        <v>0</v>
      </c>
      <c r="H67" s="5">
        <f t="shared" si="33"/>
        <v>0</v>
      </c>
      <c r="I67" s="5">
        <f t="shared" si="62"/>
        <v>0</v>
      </c>
      <c r="J67" s="1">
        <f t="shared" si="63"/>
        <v>0</v>
      </c>
      <c r="K67" s="5"/>
      <c r="L67" s="5">
        <f t="shared" si="34"/>
        <v>0</v>
      </c>
      <c r="M67" s="5">
        <f t="shared" si="35"/>
        <v>0</v>
      </c>
      <c r="N67" s="5">
        <f t="shared" si="64"/>
        <v>0</v>
      </c>
      <c r="O67" s="1">
        <f t="shared" si="65"/>
        <v>0</v>
      </c>
      <c r="P67" s="5"/>
      <c r="Q67" s="5">
        <f t="shared" si="36"/>
        <v>0</v>
      </c>
      <c r="R67" s="5">
        <f t="shared" si="37"/>
        <v>0</v>
      </c>
      <c r="S67" s="5">
        <f t="shared" si="66"/>
        <v>0</v>
      </c>
      <c r="T67" s="1">
        <f t="shared" si="67"/>
        <v>0</v>
      </c>
      <c r="U67" s="6"/>
      <c r="V67" s="5">
        <f t="shared" si="38"/>
        <v>0</v>
      </c>
      <c r="W67" s="5">
        <f t="shared" si="39"/>
        <v>0</v>
      </c>
      <c r="X67" s="5">
        <f t="shared" si="68"/>
        <v>0</v>
      </c>
      <c r="Y67" s="1">
        <f t="shared" si="69"/>
        <v>0</v>
      </c>
      <c r="Z67" s="6"/>
      <c r="AA67" s="5">
        <f t="shared" si="40"/>
        <v>0</v>
      </c>
      <c r="AB67" s="5">
        <f t="shared" si="41"/>
        <v>0</v>
      </c>
      <c r="AC67" s="5">
        <f t="shared" si="70"/>
        <v>0</v>
      </c>
      <c r="AD67" s="1">
        <f t="shared" si="71"/>
        <v>0</v>
      </c>
      <c r="AE67" s="6"/>
      <c r="AF67" s="5">
        <f t="shared" si="42"/>
        <v>0</v>
      </c>
      <c r="AG67" s="5">
        <f t="shared" si="43"/>
        <v>0</v>
      </c>
      <c r="AH67" s="5">
        <f t="shared" si="72"/>
        <v>0</v>
      </c>
      <c r="AI67" s="1">
        <f t="shared" si="73"/>
        <v>0</v>
      </c>
      <c r="AJ67" s="2">
        <f t="shared" si="74"/>
        <v>0</v>
      </c>
      <c r="AK67" s="2">
        <f t="shared" si="74"/>
        <v>0</v>
      </c>
      <c r="AL67" s="2">
        <f t="shared" si="74"/>
        <v>0</v>
      </c>
      <c r="AM67" s="2">
        <f t="shared" si="74"/>
        <v>0</v>
      </c>
      <c r="AN67" s="2">
        <f t="shared" si="74"/>
        <v>0</v>
      </c>
      <c r="AO67" s="3" t="e">
        <f t="shared" si="75"/>
        <v>#DIV/0!</v>
      </c>
      <c r="AP67" s="2"/>
      <c r="AQ67" s="2"/>
    </row>
    <row r="68" spans="1:43" ht="12.75">
      <c r="A68" s="91"/>
      <c r="B68" s="92"/>
      <c r="C68" s="93"/>
      <c r="D68" s="94"/>
      <c r="E68" s="113"/>
      <c r="F68" s="114"/>
      <c r="G68" s="5">
        <f t="shared" si="32"/>
        <v>0</v>
      </c>
      <c r="H68" s="5">
        <f t="shared" si="33"/>
        <v>0</v>
      </c>
      <c r="I68" s="5">
        <f t="shared" si="62"/>
        <v>0</v>
      </c>
      <c r="J68" s="1">
        <f t="shared" si="63"/>
        <v>0</v>
      </c>
      <c r="K68" s="83"/>
      <c r="L68" s="5">
        <f t="shared" si="34"/>
        <v>0</v>
      </c>
      <c r="M68" s="5">
        <f t="shared" si="35"/>
        <v>0</v>
      </c>
      <c r="N68" s="5">
        <f t="shared" si="64"/>
        <v>0</v>
      </c>
      <c r="O68" s="1">
        <f t="shared" si="65"/>
        <v>0</v>
      </c>
      <c r="P68" s="5"/>
      <c r="Q68" s="5">
        <f t="shared" si="36"/>
        <v>0</v>
      </c>
      <c r="R68" s="5">
        <f t="shared" si="37"/>
        <v>0</v>
      </c>
      <c r="S68" s="5">
        <f t="shared" si="66"/>
        <v>0</v>
      </c>
      <c r="T68" s="1">
        <f t="shared" si="67"/>
        <v>0</v>
      </c>
      <c r="U68" s="6"/>
      <c r="V68" s="5">
        <f t="shared" si="38"/>
        <v>0</v>
      </c>
      <c r="W68" s="5">
        <f t="shared" si="39"/>
        <v>0</v>
      </c>
      <c r="X68" s="5">
        <f t="shared" si="68"/>
        <v>0</v>
      </c>
      <c r="Y68" s="1">
        <f t="shared" si="69"/>
        <v>0</v>
      </c>
      <c r="Z68" s="6"/>
      <c r="AA68" s="5">
        <f>ROUND(D68/$AA$65536*Z68,0)</f>
        <v>0</v>
      </c>
      <c r="AB68" s="5">
        <f>CEILING((AA68*4.75%),1)</f>
        <v>0</v>
      </c>
      <c r="AC68" s="5">
        <f t="shared" si="70"/>
        <v>0</v>
      </c>
      <c r="AD68" s="1">
        <f t="shared" si="71"/>
        <v>0</v>
      </c>
      <c r="AE68" s="6"/>
      <c r="AF68" s="5">
        <f>ROUND(D68/$AF$65536*AE68,0)</f>
        <v>0</v>
      </c>
      <c r="AG68" s="5">
        <f>CEILING((AF68*4.75%),1)</f>
        <v>0</v>
      </c>
      <c r="AH68" s="5">
        <f t="shared" si="72"/>
        <v>0</v>
      </c>
      <c r="AI68" s="1">
        <f t="shared" si="73"/>
        <v>0</v>
      </c>
      <c r="AJ68" s="2">
        <f t="shared" si="74"/>
        <v>0</v>
      </c>
      <c r="AK68" s="2">
        <f>G68+L68+Q68+V68+AA68+AF68</f>
        <v>0</v>
      </c>
      <c r="AL68" s="2">
        <f>H68+M68+R68+W68+AB68+AG68</f>
        <v>0</v>
      </c>
      <c r="AM68" s="2">
        <f>I68+N68+S68+X68+AC68+AH68</f>
        <v>0</v>
      </c>
      <c r="AN68" s="2">
        <f>J68+O68+T68+Y68+AD68+AI68</f>
        <v>0</v>
      </c>
      <c r="AO68" s="3" t="e">
        <f t="shared" si="75"/>
        <v>#DIV/0!</v>
      </c>
      <c r="AP68" s="2"/>
      <c r="AQ68" s="2"/>
    </row>
    <row r="69" spans="1:43" ht="22.5" customHeight="1">
      <c r="A69" s="76"/>
      <c r="B69" s="76"/>
      <c r="C69" s="76"/>
      <c r="D69" s="76"/>
      <c r="E69" s="76"/>
      <c r="F69" s="33"/>
      <c r="G69" s="4">
        <f>SUM(G43:G68)</f>
        <v>0</v>
      </c>
      <c r="H69" s="4">
        <f>SUM(H43:H68)</f>
        <v>0</v>
      </c>
      <c r="I69" s="4">
        <f>SUM(I43:I68)</f>
        <v>0</v>
      </c>
      <c r="J69" s="4">
        <f>SUM(J43:J68)</f>
        <v>0</v>
      </c>
      <c r="K69" s="33"/>
      <c r="L69" s="4">
        <f>SUM(L43:L68)</f>
        <v>0</v>
      </c>
      <c r="M69" s="4">
        <f>SUM(M43:M68)</f>
        <v>0</v>
      </c>
      <c r="N69" s="4">
        <f>SUM(N43:N68)</f>
        <v>0</v>
      </c>
      <c r="O69" s="4">
        <f>SUM(O43:O68)</f>
        <v>0</v>
      </c>
      <c r="P69" s="4"/>
      <c r="Q69" s="4">
        <f>SUM(Q43:Q68)</f>
        <v>0</v>
      </c>
      <c r="R69" s="4">
        <f>SUM(R43:R68)</f>
        <v>0</v>
      </c>
      <c r="S69" s="4">
        <f>SUM(S43:S68)</f>
        <v>0</v>
      </c>
      <c r="T69" s="4">
        <f>SUM(T43:T68)</f>
        <v>0</v>
      </c>
      <c r="U69" s="4"/>
      <c r="V69" s="4">
        <f>SUM(V43:V68)</f>
        <v>0</v>
      </c>
      <c r="W69" s="4">
        <f>SUM(W43:W68)</f>
        <v>0</v>
      </c>
      <c r="X69" s="4">
        <f>SUM(X43:X68)</f>
        <v>0</v>
      </c>
      <c r="Y69" s="4">
        <f>SUM(Y43:Y68)</f>
        <v>0</v>
      </c>
      <c r="Z69" s="4"/>
      <c r="AA69" s="4">
        <f>SUM(AA43:AA68)</f>
        <v>0</v>
      </c>
      <c r="AB69" s="4">
        <f>SUM(AB43:AB68)</f>
        <v>0</v>
      </c>
      <c r="AC69" s="4">
        <f>SUM(AC43:AC68)</f>
        <v>0</v>
      </c>
      <c r="AD69" s="4">
        <f>SUM(AD43:AD68)</f>
        <v>0</v>
      </c>
      <c r="AE69" s="4"/>
      <c r="AF69" s="4">
        <f aca="true" t="shared" si="76" ref="AF69:AN69">SUM(AF43:AF68)</f>
        <v>0</v>
      </c>
      <c r="AG69" s="4">
        <f t="shared" si="76"/>
        <v>0</v>
      </c>
      <c r="AH69" s="4">
        <f t="shared" si="76"/>
        <v>0</v>
      </c>
      <c r="AI69" s="4">
        <f t="shared" si="76"/>
        <v>0</v>
      </c>
      <c r="AJ69" s="4">
        <f t="shared" si="76"/>
        <v>0</v>
      </c>
      <c r="AK69" s="4">
        <f t="shared" si="76"/>
        <v>0</v>
      </c>
      <c r="AL69" s="4">
        <f t="shared" si="76"/>
        <v>0</v>
      </c>
      <c r="AM69" s="4">
        <f t="shared" si="76"/>
        <v>0</v>
      </c>
      <c r="AN69" s="4">
        <f t="shared" si="76"/>
        <v>0</v>
      </c>
      <c r="AO69" s="76"/>
      <c r="AP69" s="76"/>
      <c r="AQ69" s="76"/>
    </row>
    <row r="65535" spans="7:32" s="77" customFormat="1" ht="12.75">
      <c r="G65535" s="77">
        <v>30</v>
      </c>
      <c r="L65535" s="77">
        <v>31</v>
      </c>
      <c r="Q65535" s="77">
        <v>30</v>
      </c>
      <c r="V65535" s="77">
        <v>31</v>
      </c>
      <c r="AA65535" s="77">
        <v>31</v>
      </c>
      <c r="AF65535" s="77">
        <v>30</v>
      </c>
    </row>
    <row r="65536" spans="7:32" s="77" customFormat="1" ht="12.75">
      <c r="G65536" s="77">
        <v>31</v>
      </c>
      <c r="L65536" s="77">
        <v>30</v>
      </c>
      <c r="Q65536" s="77">
        <v>31</v>
      </c>
      <c r="V65536" s="77">
        <v>31</v>
      </c>
      <c r="AA65536" s="77">
        <v>28</v>
      </c>
      <c r="AF65536" s="77">
        <v>31</v>
      </c>
    </row>
  </sheetData>
  <sheetProtection/>
  <mergeCells count="16">
    <mergeCell ref="F1:J1"/>
    <mergeCell ref="K1:O1"/>
    <mergeCell ref="P1:T1"/>
    <mergeCell ref="U1:Y1"/>
    <mergeCell ref="F39:J39"/>
    <mergeCell ref="K39:O39"/>
    <mergeCell ref="P39:T39"/>
    <mergeCell ref="U39:Y39"/>
    <mergeCell ref="AP40:AQ40"/>
    <mergeCell ref="Z1:AD1"/>
    <mergeCell ref="AE1:AI1"/>
    <mergeCell ref="AP2:AQ2"/>
    <mergeCell ref="Z39:AD39"/>
    <mergeCell ref="AE39:AI39"/>
    <mergeCell ref="AJ1:AQ1"/>
    <mergeCell ref="AJ39:AQ39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5"/>
  <sheetViews>
    <sheetView zoomScalePageLayoutView="0" workbookViewId="0" topLeftCell="A196">
      <selection activeCell="E191" sqref="E191:N191"/>
    </sheetView>
  </sheetViews>
  <sheetFormatPr defaultColWidth="9.33203125" defaultRowHeight="12.75"/>
  <cols>
    <col min="1" max="29" width="3.83203125" style="32" customWidth="1"/>
    <col min="30" max="16384" width="9.33203125" style="32" customWidth="1"/>
  </cols>
  <sheetData>
    <row r="1" spans="1:29" ht="18.75">
      <c r="A1" s="7"/>
      <c r="B1" s="8"/>
      <c r="C1" s="193" t="s">
        <v>19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4"/>
      <c r="Z1" s="7"/>
      <c r="AA1" s="9"/>
      <c r="AB1" s="9"/>
      <c r="AC1" s="10"/>
    </row>
    <row r="2" spans="1:29" ht="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95" t="s">
        <v>20</v>
      </c>
      <c r="AA2" s="196"/>
      <c r="AB2" s="196"/>
      <c r="AC2" s="197"/>
    </row>
    <row r="3" spans="1:29" ht="15.75">
      <c r="A3" s="198" t="s">
        <v>21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5" t="s">
        <v>22</v>
      </c>
      <c r="AA3" s="196"/>
      <c r="AB3" s="196"/>
      <c r="AC3" s="197"/>
    </row>
    <row r="4" spans="1:29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4"/>
      <c r="AC4" s="15"/>
    </row>
    <row r="5" spans="1:29" ht="15">
      <c r="A5" s="11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6"/>
    </row>
    <row r="6" spans="1:29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6" t="s">
        <v>24</v>
      </c>
      <c r="U6" s="186"/>
      <c r="V6" s="12"/>
      <c r="W6" s="186" t="s">
        <v>25</v>
      </c>
      <c r="X6" s="186"/>
      <c r="Y6" s="17"/>
      <c r="Z6" s="186" t="s">
        <v>26</v>
      </c>
      <c r="AA6" s="186"/>
      <c r="AB6" s="186"/>
      <c r="AC6" s="187"/>
    </row>
    <row r="7" spans="1:29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7"/>
      <c r="T7" s="19"/>
      <c r="U7" s="19"/>
      <c r="V7" s="17"/>
      <c r="W7" s="19"/>
      <c r="X7" s="19"/>
      <c r="Y7" s="17"/>
      <c r="Z7" s="19"/>
      <c r="AA7" s="19"/>
      <c r="AB7" s="19"/>
      <c r="AC7" s="19"/>
    </row>
    <row r="8" spans="1:29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6"/>
    </row>
    <row r="9" spans="1:29" ht="18.75">
      <c r="A9" s="188" t="s">
        <v>27</v>
      </c>
      <c r="B9" s="189"/>
      <c r="C9" s="189"/>
      <c r="D9" s="189"/>
      <c r="E9" s="189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7"/>
      <c r="R9" s="186" t="s">
        <v>28</v>
      </c>
      <c r="S9" s="186"/>
      <c r="T9" s="186"/>
      <c r="U9" s="186"/>
      <c r="V9" s="186"/>
      <c r="W9" s="187"/>
      <c r="X9" s="19"/>
      <c r="Y9" s="19"/>
      <c r="Z9" s="19"/>
      <c r="AA9" s="19"/>
      <c r="AB9" s="19"/>
      <c r="AC9" s="19"/>
    </row>
    <row r="10" spans="1:29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6"/>
    </row>
    <row r="11" spans="1:29" ht="15">
      <c r="A11" s="188" t="s">
        <v>29</v>
      </c>
      <c r="B11" s="189"/>
      <c r="C11" s="189"/>
      <c r="D11" s="189"/>
      <c r="E11" s="189"/>
      <c r="F11" s="189"/>
      <c r="G11" s="189"/>
      <c r="H11" s="189"/>
      <c r="I11" s="18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 t="s">
        <v>31</v>
      </c>
      <c r="AB11" s="19"/>
      <c r="AC11" s="19"/>
    </row>
    <row r="12" spans="1:29" ht="15">
      <c r="A12" s="11"/>
      <c r="B12" s="12"/>
      <c r="C12" s="12"/>
      <c r="D12" s="12"/>
      <c r="E12" s="12"/>
      <c r="F12" s="12"/>
      <c r="G12" s="12"/>
      <c r="H12" s="12"/>
      <c r="I12" s="1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 t="s">
        <v>32</v>
      </c>
      <c r="AB12" s="19"/>
      <c r="AC12" s="19"/>
    </row>
    <row r="13" spans="1:29" ht="15">
      <c r="A13" s="11"/>
      <c r="B13" s="12"/>
      <c r="C13" s="12"/>
      <c r="D13" s="12"/>
      <c r="E13" s="12"/>
      <c r="F13" s="12"/>
      <c r="G13" s="12"/>
      <c r="H13" s="12"/>
      <c r="I13" s="1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6"/>
    </row>
    <row r="15" spans="1:29" ht="15">
      <c r="A15" s="188" t="s">
        <v>33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2"/>
      <c r="M15" s="186" t="s">
        <v>34</v>
      </c>
      <c r="N15" s="186"/>
      <c r="O15" s="12"/>
      <c r="P15" s="22"/>
      <c r="Q15" s="23"/>
      <c r="R15" s="12"/>
      <c r="S15" s="186" t="s">
        <v>35</v>
      </c>
      <c r="T15" s="186"/>
      <c r="U15" s="12"/>
      <c r="V15" s="22"/>
      <c r="W15" s="23"/>
      <c r="X15" s="12"/>
      <c r="Y15" s="186" t="s">
        <v>36</v>
      </c>
      <c r="Z15" s="186"/>
      <c r="AA15" s="12"/>
      <c r="AB15" s="22"/>
      <c r="AC15" s="23"/>
    </row>
    <row r="16" spans="1:29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6"/>
    </row>
    <row r="17" spans="1:29" ht="15">
      <c r="A17" s="188" t="s">
        <v>37</v>
      </c>
      <c r="B17" s="189"/>
      <c r="C17" s="189"/>
      <c r="D17" s="189"/>
      <c r="E17" s="189"/>
      <c r="F17" s="1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2" t="s">
        <v>38</v>
      </c>
      <c r="R17" s="186"/>
      <c r="S17" s="187"/>
      <c r="T17" s="19"/>
      <c r="U17" s="24"/>
      <c r="V17" s="17"/>
      <c r="W17" s="19"/>
      <c r="X17" s="19"/>
      <c r="Y17" s="17"/>
      <c r="Z17" s="19"/>
      <c r="AA17" s="19"/>
      <c r="AB17" s="19"/>
      <c r="AC17" s="19"/>
    </row>
    <row r="18" spans="1:29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6"/>
    </row>
    <row r="19" spans="1:29" ht="15">
      <c r="A19" s="11" t="s">
        <v>213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 t="s">
        <v>40</v>
      </c>
      <c r="Q19" s="12"/>
      <c r="R19" s="12"/>
      <c r="S19" s="12"/>
      <c r="T19" s="12"/>
      <c r="U19" s="12"/>
      <c r="V19" s="12"/>
      <c r="W19" s="19"/>
      <c r="X19" s="19"/>
      <c r="Y19" s="17"/>
      <c r="Z19" s="19"/>
      <c r="AA19" s="19"/>
      <c r="AB19" s="19"/>
      <c r="AC19" s="19"/>
    </row>
    <row r="20" spans="1:29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6"/>
    </row>
    <row r="21" spans="1:29" ht="15">
      <c r="A21" s="11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 t="s">
        <v>42</v>
      </c>
      <c r="N21" s="12"/>
      <c r="O21" s="12"/>
      <c r="P21" s="12"/>
      <c r="Q21" s="12"/>
      <c r="R21" s="12"/>
      <c r="S21" s="25"/>
      <c r="T21" s="202" t="s">
        <v>43</v>
      </c>
      <c r="U21" s="186"/>
      <c r="V21" s="25"/>
      <c r="W21" s="12" t="s">
        <v>44</v>
      </c>
      <c r="X21" s="12"/>
      <c r="Y21" s="12"/>
      <c r="Z21" s="25"/>
      <c r="AA21" s="12" t="s">
        <v>45</v>
      </c>
      <c r="AB21" s="12"/>
      <c r="AC21" s="25"/>
    </row>
    <row r="22" spans="1:29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7"/>
      <c r="U22" s="17"/>
      <c r="V22" s="12"/>
      <c r="W22" s="12"/>
      <c r="X22" s="12"/>
      <c r="Y22" s="12"/>
      <c r="Z22" s="12"/>
      <c r="AA22" s="12"/>
      <c r="AB22" s="12"/>
      <c r="AC22" s="16"/>
    </row>
    <row r="23" spans="1:29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00" t="s">
        <v>46</v>
      </c>
      <c r="T23" s="200"/>
      <c r="U23" s="200"/>
      <c r="V23" s="200"/>
      <c r="W23" s="200"/>
      <c r="X23" s="200"/>
      <c r="Y23" s="200"/>
      <c r="Z23" s="200"/>
      <c r="AA23" s="12"/>
      <c r="AB23" s="200" t="s">
        <v>47</v>
      </c>
      <c r="AC23" s="201"/>
    </row>
    <row r="24" spans="1:29" ht="15">
      <c r="A24" s="11" t="s">
        <v>48</v>
      </c>
      <c r="B24" s="12"/>
      <c r="C24" s="12"/>
      <c r="D24" s="12"/>
      <c r="E24" s="12"/>
      <c r="F24" s="12"/>
      <c r="G24" s="19" t="s">
        <v>30</v>
      </c>
      <c r="H24" s="19" t="s">
        <v>30</v>
      </c>
      <c r="I24" s="19" t="s">
        <v>30</v>
      </c>
      <c r="J24" s="19"/>
      <c r="K24" s="19"/>
      <c r="L24" s="12"/>
      <c r="M24" s="12"/>
      <c r="N24" s="12"/>
      <c r="O24" s="12" t="s">
        <v>49</v>
      </c>
      <c r="P24" s="12"/>
      <c r="Q24" s="12"/>
      <c r="R24" s="12"/>
      <c r="S24" s="19" t="s">
        <v>30</v>
      </c>
      <c r="T24" s="19" t="s">
        <v>30</v>
      </c>
      <c r="U24" s="19"/>
      <c r="V24" s="19"/>
      <c r="W24" s="19"/>
      <c r="X24" s="19"/>
      <c r="Y24" s="19"/>
      <c r="Z24" s="19"/>
      <c r="AA24" s="17"/>
      <c r="AB24" s="19"/>
      <c r="AC24" s="19"/>
    </row>
    <row r="25" spans="1:29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</row>
    <row r="26" spans="1:29" ht="15">
      <c r="A26" s="11" t="s">
        <v>50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 t="s">
        <v>30</v>
      </c>
      <c r="T26" s="19" t="s">
        <v>30</v>
      </c>
      <c r="U26" s="19"/>
      <c r="V26" s="19"/>
      <c r="W26" s="19"/>
      <c r="X26" s="19"/>
      <c r="Y26" s="19"/>
      <c r="Z26" s="19"/>
      <c r="AA26" s="17"/>
      <c r="AB26" s="19"/>
      <c r="AC26" s="19"/>
    </row>
    <row r="27" spans="1:29" ht="15">
      <c r="A27" s="11" t="s">
        <v>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9" t="s">
        <v>30</v>
      </c>
      <c r="T27" s="19" t="s">
        <v>30</v>
      </c>
      <c r="U27" s="19"/>
      <c r="V27" s="19"/>
      <c r="W27" s="19"/>
      <c r="X27" s="19"/>
      <c r="Y27" s="19"/>
      <c r="Z27" s="19"/>
      <c r="AA27" s="17"/>
      <c r="AB27" s="19"/>
      <c r="AC27" s="19"/>
    </row>
    <row r="28" spans="1:29" ht="15">
      <c r="A28" s="11" t="s"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9" t="s">
        <v>30</v>
      </c>
      <c r="T28" s="19" t="s">
        <v>30</v>
      </c>
      <c r="U28" s="19" t="s">
        <v>30</v>
      </c>
      <c r="V28" s="19" t="s">
        <v>30</v>
      </c>
      <c r="W28" s="19" t="s">
        <v>30</v>
      </c>
      <c r="X28" s="19" t="s">
        <v>30</v>
      </c>
      <c r="Y28" s="19" t="s">
        <v>30</v>
      </c>
      <c r="Z28" s="19" t="s">
        <v>30</v>
      </c>
      <c r="AA28" s="17"/>
      <c r="AB28" s="19" t="s">
        <v>30</v>
      </c>
      <c r="AC28" s="19" t="s">
        <v>30</v>
      </c>
    </row>
    <row r="29" spans="1:29" ht="15">
      <c r="A29" s="11" t="s">
        <v>44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9" t="s">
        <v>30</v>
      </c>
      <c r="T29" s="19" t="s">
        <v>30</v>
      </c>
      <c r="U29" s="19" t="s">
        <v>30</v>
      </c>
      <c r="V29" s="19" t="s">
        <v>30</v>
      </c>
      <c r="W29" s="19" t="s">
        <v>30</v>
      </c>
      <c r="X29" s="19" t="s">
        <v>30</v>
      </c>
      <c r="Y29" s="19" t="s">
        <v>30</v>
      </c>
      <c r="Z29" s="19" t="s">
        <v>30</v>
      </c>
      <c r="AA29" s="17"/>
      <c r="AB29" s="19" t="s">
        <v>30</v>
      </c>
      <c r="AC29" s="19" t="s">
        <v>30</v>
      </c>
    </row>
    <row r="30" spans="1:29" ht="15">
      <c r="A30" s="11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9" t="s">
        <v>30</v>
      </c>
      <c r="T30" s="19" t="s">
        <v>30</v>
      </c>
      <c r="U30" s="19" t="s">
        <v>30</v>
      </c>
      <c r="V30" s="19" t="s">
        <v>30</v>
      </c>
      <c r="W30" s="19" t="s">
        <v>30</v>
      </c>
      <c r="X30" s="19" t="s">
        <v>30</v>
      </c>
      <c r="Y30" s="19" t="s">
        <v>30</v>
      </c>
      <c r="Z30" s="19" t="s">
        <v>30</v>
      </c>
      <c r="AA30" s="17"/>
      <c r="AB30" s="19" t="s">
        <v>30</v>
      </c>
      <c r="AC30" s="19" t="s">
        <v>30</v>
      </c>
    </row>
    <row r="31" spans="1:29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8"/>
    </row>
    <row r="32" spans="1:29" ht="15">
      <c r="A32" s="11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9" t="s">
        <v>30</v>
      </c>
      <c r="T32" s="19" t="s">
        <v>30</v>
      </c>
      <c r="U32" s="19" t="s">
        <v>30</v>
      </c>
      <c r="V32" s="19">
        <v>1</v>
      </c>
      <c r="W32" s="19">
        <v>3</v>
      </c>
      <c r="X32" s="19">
        <v>2</v>
      </c>
      <c r="Y32" s="19">
        <v>9</v>
      </c>
      <c r="Z32" s="19">
        <v>3</v>
      </c>
      <c r="AA32" s="17"/>
      <c r="AB32" s="19">
        <v>0</v>
      </c>
      <c r="AC32" s="19">
        <v>0</v>
      </c>
    </row>
    <row r="33" spans="1:29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6"/>
    </row>
    <row r="34" spans="1:29" ht="15">
      <c r="A34" s="11" t="s">
        <v>52</v>
      </c>
      <c r="B34" s="12"/>
      <c r="C34" s="12"/>
      <c r="D34" s="12"/>
      <c r="E34" s="12"/>
      <c r="F34" s="12"/>
      <c r="G34" s="12"/>
      <c r="H34" s="1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ht="15">
      <c r="A35" s="11" t="s">
        <v>53</v>
      </c>
      <c r="B35" s="12"/>
      <c r="C35" s="12"/>
      <c r="D35" s="12"/>
      <c r="E35" s="12"/>
      <c r="F35" s="12"/>
      <c r="G35" s="12"/>
      <c r="H35" s="12"/>
      <c r="I35" s="1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6"/>
    </row>
    <row r="36" spans="1:29" ht="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6"/>
    </row>
    <row r="37" spans="1:29" ht="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</row>
    <row r="38" spans="1:29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86" t="s">
        <v>54</v>
      </c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</row>
    <row r="39" spans="1:29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</row>
    <row r="40" spans="1:29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86" t="s">
        <v>55</v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7"/>
    </row>
    <row r="41" spans="1:29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</row>
    <row r="42" spans="1:29" ht="15">
      <c r="A42" s="202" t="s">
        <v>56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7"/>
    </row>
    <row r="43" spans="1:29" ht="15">
      <c r="A43" s="202" t="s">
        <v>57</v>
      </c>
      <c r="B43" s="186"/>
      <c r="C43" s="186"/>
      <c r="D43" s="186"/>
      <c r="E43" s="186"/>
      <c r="F43" s="186"/>
      <c r="G43" s="186"/>
      <c r="H43" s="18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86" t="s">
        <v>58</v>
      </c>
      <c r="X43" s="186"/>
      <c r="Y43" s="186"/>
      <c r="Z43" s="186"/>
      <c r="AA43" s="186"/>
      <c r="AB43" s="186"/>
      <c r="AC43" s="187"/>
    </row>
    <row r="44" spans="1:29" ht="15">
      <c r="A44" s="11" t="s">
        <v>59</v>
      </c>
      <c r="B44" s="12"/>
      <c r="C44" s="12"/>
      <c r="D44" s="12"/>
      <c r="E44" s="19"/>
      <c r="F44" s="19"/>
      <c r="G44" s="19"/>
      <c r="H44" s="19"/>
      <c r="I44" s="19"/>
      <c r="J44" s="19"/>
      <c r="K44" s="19"/>
      <c r="L44" s="19"/>
      <c r="M44" s="17"/>
      <c r="N44" s="12"/>
      <c r="O44" s="12"/>
      <c r="P44" s="12"/>
      <c r="Q44" s="12"/>
      <c r="R44" s="7"/>
      <c r="S44" s="9"/>
      <c r="T44" s="9"/>
      <c r="U44" s="9"/>
      <c r="V44" s="9"/>
      <c r="W44" s="9"/>
      <c r="X44" s="9"/>
      <c r="Y44" s="9"/>
      <c r="Z44" s="9"/>
      <c r="AA44" s="9"/>
      <c r="AB44" s="9"/>
      <c r="AC44" s="10"/>
    </row>
    <row r="45" spans="1:29" ht="15">
      <c r="A45" s="11" t="s">
        <v>60</v>
      </c>
      <c r="B45" s="12"/>
      <c r="C45" s="26">
        <f>$I$34</f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2" t="s">
        <v>61</v>
      </c>
      <c r="Q45" s="12"/>
      <c r="R45" s="20" t="s">
        <v>62</v>
      </c>
      <c r="S45" s="21"/>
      <c r="T45" s="21"/>
      <c r="U45" s="21"/>
      <c r="V45" s="27"/>
      <c r="W45" s="27"/>
      <c r="X45" s="14"/>
      <c r="Y45" s="14"/>
      <c r="Z45" s="14"/>
      <c r="AA45" s="14"/>
      <c r="AB45" s="14"/>
      <c r="AC45" s="15"/>
    </row>
    <row r="46" spans="1:29" ht="15">
      <c r="A46" s="11" t="s">
        <v>63</v>
      </c>
      <c r="B46" s="12"/>
      <c r="C46" s="12"/>
      <c r="D46" s="12"/>
      <c r="E46" s="12"/>
      <c r="F46" s="12"/>
      <c r="G46" s="12"/>
      <c r="H46" s="12"/>
      <c r="I46" s="28"/>
      <c r="J46" s="28"/>
      <c r="K46" s="28"/>
      <c r="L46" s="28"/>
      <c r="M46" s="28"/>
      <c r="N46" s="28"/>
      <c r="O46" s="12" t="s">
        <v>38</v>
      </c>
      <c r="P46" s="12"/>
      <c r="Q46" s="12"/>
      <c r="R46" s="20" t="s">
        <v>38</v>
      </c>
      <c r="S46" s="21"/>
      <c r="T46" s="21"/>
      <c r="U46" s="21"/>
      <c r="V46" s="29"/>
      <c r="W46" s="27"/>
      <c r="X46" s="14"/>
      <c r="Y46" s="14"/>
      <c r="Z46" s="14"/>
      <c r="AA46" s="14"/>
      <c r="AB46" s="14"/>
      <c r="AC46" s="15"/>
    </row>
    <row r="47" spans="1:29" ht="15">
      <c r="A47" s="30"/>
      <c r="B47" s="14"/>
      <c r="C47" s="14"/>
      <c r="D47" s="14"/>
      <c r="E47" s="21" t="s">
        <v>64</v>
      </c>
      <c r="F47" s="12"/>
      <c r="G47" s="12"/>
      <c r="H47" s="12"/>
      <c r="I47" s="12"/>
      <c r="J47" s="12"/>
      <c r="K47" s="12"/>
      <c r="L47" s="12"/>
      <c r="M47" s="12"/>
      <c r="N47" s="14"/>
      <c r="O47" s="14"/>
      <c r="P47" s="14"/>
      <c r="Q47" s="15"/>
      <c r="R47" s="11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6"/>
    </row>
    <row r="48" spans="1:29" ht="15">
      <c r="A48" s="30" t="s">
        <v>65</v>
      </c>
      <c r="B48" s="14"/>
      <c r="C48" s="27" t="s">
        <v>66</v>
      </c>
      <c r="D48" s="14"/>
      <c r="E48" s="14"/>
      <c r="F48" s="14"/>
      <c r="G48" s="14"/>
      <c r="H48" s="27"/>
      <c r="I48" s="14"/>
      <c r="J48" s="14"/>
      <c r="K48" s="14"/>
      <c r="L48" s="14"/>
      <c r="M48" s="14"/>
      <c r="N48" s="14"/>
      <c r="O48" s="14"/>
      <c r="P48" s="14"/>
      <c r="Q48" s="14"/>
      <c r="R48" s="31" t="s">
        <v>67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</row>
    <row r="49" spans="1:29" ht="15">
      <c r="A49" s="20"/>
      <c r="B49" s="12"/>
      <c r="C49" s="21"/>
      <c r="D49" s="12"/>
      <c r="E49" s="12"/>
      <c r="F49" s="12"/>
      <c r="G49" s="12"/>
      <c r="H49" s="21"/>
      <c r="I49" s="12"/>
      <c r="J49" s="12"/>
      <c r="K49" s="12"/>
      <c r="L49" s="12"/>
      <c r="M49" s="12"/>
      <c r="N49" s="12"/>
      <c r="O49" s="12"/>
      <c r="P49" s="12"/>
      <c r="Q49" s="12"/>
      <c r="R49" s="1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6"/>
    </row>
    <row r="50" spans="1:29" ht="18.75">
      <c r="A50" s="7"/>
      <c r="B50" s="8"/>
      <c r="C50" s="193" t="s">
        <v>19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4"/>
      <c r="Z50" s="7"/>
      <c r="AA50" s="9"/>
      <c r="AB50" s="9"/>
      <c r="AC50" s="10"/>
    </row>
    <row r="51" spans="1:29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95" t="s">
        <v>68</v>
      </c>
      <c r="AA51" s="196"/>
      <c r="AB51" s="196"/>
      <c r="AC51" s="197"/>
    </row>
    <row r="52" spans="1:29" ht="15.75">
      <c r="A52" s="198" t="s">
        <v>21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3" t="s">
        <v>69</v>
      </c>
      <c r="AA52" s="204"/>
      <c r="AB52" s="204"/>
      <c r="AC52" s="205"/>
    </row>
    <row r="53" spans="1:29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206" t="s">
        <v>70</v>
      </c>
      <c r="AA53" s="207"/>
      <c r="AB53" s="207"/>
      <c r="AC53" s="208"/>
    </row>
    <row r="54" spans="1:29" ht="15">
      <c r="A54" s="11" t="s">
        <v>23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6"/>
    </row>
    <row r="55" spans="1:29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86" t="s">
        <v>24</v>
      </c>
      <c r="U55" s="186"/>
      <c r="V55" s="12"/>
      <c r="W55" s="186" t="s">
        <v>25</v>
      </c>
      <c r="X55" s="186"/>
      <c r="Y55" s="17"/>
      <c r="Z55" s="186" t="s">
        <v>26</v>
      </c>
      <c r="AA55" s="186"/>
      <c r="AB55" s="186"/>
      <c r="AC55" s="187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9"/>
      <c r="U56" s="19"/>
      <c r="V56" s="17"/>
      <c r="W56" s="19">
        <f aca="true" t="shared" si="0" ref="W56:AC56">W7</f>
        <v>0</v>
      </c>
      <c r="X56" s="19">
        <f t="shared" si="0"/>
        <v>0</v>
      </c>
      <c r="Y56" s="17"/>
      <c r="Z56" s="19">
        <f t="shared" si="0"/>
        <v>0</v>
      </c>
      <c r="AA56" s="19">
        <f t="shared" si="0"/>
        <v>0</v>
      </c>
      <c r="AB56" s="19">
        <f t="shared" si="0"/>
        <v>0</v>
      </c>
      <c r="AC56" s="19">
        <f t="shared" si="0"/>
        <v>0</v>
      </c>
    </row>
    <row r="57" spans="1:29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6"/>
    </row>
    <row r="58" spans="1:29" ht="18.75">
      <c r="A58" s="188" t="s">
        <v>27</v>
      </c>
      <c r="B58" s="189"/>
      <c r="C58" s="189"/>
      <c r="D58" s="189"/>
      <c r="E58" s="189"/>
      <c r="F58" s="190"/>
      <c r="G58" s="191"/>
      <c r="H58" s="191"/>
      <c r="I58" s="191"/>
      <c r="J58" s="191"/>
      <c r="K58" s="191"/>
      <c r="L58" s="191"/>
      <c r="M58" s="191"/>
      <c r="N58" s="191"/>
      <c r="O58" s="191"/>
      <c r="P58" s="192"/>
      <c r="Q58" s="17"/>
      <c r="R58" s="186" t="s">
        <v>28</v>
      </c>
      <c r="S58" s="186"/>
      <c r="T58" s="186"/>
      <c r="U58" s="186"/>
      <c r="V58" s="186"/>
      <c r="W58" s="187"/>
      <c r="X58" s="19">
        <f>X9</f>
        <v>0</v>
      </c>
      <c r="Y58" s="19">
        <f>Y9</f>
        <v>0</v>
      </c>
      <c r="Z58" s="19">
        <f>Z9</f>
        <v>0</v>
      </c>
      <c r="AA58" s="19">
        <f>AA9</f>
        <v>0</v>
      </c>
      <c r="AB58" s="19"/>
      <c r="AC58" s="19"/>
    </row>
    <row r="59" spans="1:29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6"/>
    </row>
    <row r="60" spans="1:29" ht="15">
      <c r="A60" s="188" t="s">
        <v>29</v>
      </c>
      <c r="B60" s="189"/>
      <c r="C60" s="189"/>
      <c r="D60" s="189"/>
      <c r="E60" s="189"/>
      <c r="F60" s="189"/>
      <c r="G60" s="189"/>
      <c r="H60" s="189"/>
      <c r="I60" s="18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5">
      <c r="A61" s="11"/>
      <c r="B61" s="12"/>
      <c r="C61" s="12"/>
      <c r="D61" s="12"/>
      <c r="E61" s="12"/>
      <c r="F61" s="12"/>
      <c r="G61" s="12"/>
      <c r="H61" s="12"/>
      <c r="I61" s="12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5">
      <c r="A62" s="11"/>
      <c r="B62" s="12"/>
      <c r="C62" s="12"/>
      <c r="D62" s="12"/>
      <c r="E62" s="12"/>
      <c r="F62" s="12"/>
      <c r="G62" s="12"/>
      <c r="H62" s="12"/>
      <c r="I62" s="1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6"/>
    </row>
    <row r="64" spans="1:29" ht="15">
      <c r="A64" s="188" t="s">
        <v>33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2"/>
      <c r="M64" s="186" t="s">
        <v>34</v>
      </c>
      <c r="N64" s="186"/>
      <c r="O64" s="12"/>
      <c r="P64" s="22"/>
      <c r="Q64" s="23"/>
      <c r="R64" s="12"/>
      <c r="S64" s="186" t="s">
        <v>35</v>
      </c>
      <c r="T64" s="186"/>
      <c r="U64" s="12"/>
      <c r="V64" s="22"/>
      <c r="W64" s="23"/>
      <c r="X64" s="12"/>
      <c r="Y64" s="186" t="s">
        <v>36</v>
      </c>
      <c r="Z64" s="186"/>
      <c r="AA64" s="12"/>
      <c r="AB64" s="22"/>
      <c r="AC64" s="23"/>
    </row>
    <row r="65" spans="1:29" ht="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6"/>
    </row>
    <row r="66" spans="1:29" ht="15">
      <c r="A66" s="188" t="s">
        <v>37</v>
      </c>
      <c r="B66" s="189"/>
      <c r="C66" s="189"/>
      <c r="D66" s="189"/>
      <c r="E66" s="189"/>
      <c r="F66" s="12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2" t="s">
        <v>38</v>
      </c>
      <c r="R66" s="186"/>
      <c r="S66" s="187"/>
      <c r="T66" s="19"/>
      <c r="U66" s="19"/>
      <c r="V66" s="17"/>
      <c r="W66" s="19"/>
      <c r="X66" s="19"/>
      <c r="Y66" s="17"/>
      <c r="Z66" s="19">
        <f>Z17</f>
        <v>0</v>
      </c>
      <c r="AA66" s="19">
        <f>AA17</f>
        <v>0</v>
      </c>
      <c r="AB66" s="19">
        <f>AB17</f>
        <v>0</v>
      </c>
      <c r="AC66" s="19">
        <f>AC17</f>
        <v>0</v>
      </c>
    </row>
    <row r="67" spans="1:29" ht="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7"/>
      <c r="X67" s="17"/>
      <c r="Y67" s="17"/>
      <c r="Z67" s="17"/>
      <c r="AA67" s="17"/>
      <c r="AB67" s="17"/>
      <c r="AC67" s="18"/>
    </row>
    <row r="68" spans="1:29" ht="15">
      <c r="A68" s="11" t="s">
        <v>39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 t="s">
        <v>40</v>
      </c>
      <c r="Q68" s="12"/>
      <c r="R68" s="12"/>
      <c r="S68" s="12"/>
      <c r="T68" s="12"/>
      <c r="U68" s="12"/>
      <c r="V68" s="12"/>
      <c r="W68" s="19">
        <f aca="true" t="shared" si="1" ref="W68:AC68">W19</f>
        <v>0</v>
      </c>
      <c r="X68" s="19">
        <f t="shared" si="1"/>
        <v>0</v>
      </c>
      <c r="Y68" s="17"/>
      <c r="Z68" s="19">
        <f t="shared" si="1"/>
        <v>0</v>
      </c>
      <c r="AA68" s="19">
        <f t="shared" si="1"/>
        <v>0</v>
      </c>
      <c r="AB68" s="19">
        <f t="shared" si="1"/>
        <v>0</v>
      </c>
      <c r="AC68" s="19">
        <f t="shared" si="1"/>
        <v>0</v>
      </c>
    </row>
    <row r="69" spans="1:29" ht="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6"/>
    </row>
    <row r="70" spans="1:29" ht="15">
      <c r="A70" s="11" t="s">
        <v>41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 t="s">
        <v>42</v>
      </c>
      <c r="N70" s="12"/>
      <c r="O70" s="12"/>
      <c r="P70" s="12"/>
      <c r="Q70" s="12"/>
      <c r="R70" s="12"/>
      <c r="S70" s="25"/>
      <c r="T70" s="202" t="s">
        <v>43</v>
      </c>
      <c r="U70" s="186"/>
      <c r="V70" s="25"/>
      <c r="W70" s="12" t="s">
        <v>44</v>
      </c>
      <c r="X70" s="12"/>
      <c r="Y70" s="12"/>
      <c r="Z70" s="25"/>
      <c r="AA70" s="12" t="s">
        <v>45</v>
      </c>
      <c r="AB70" s="12"/>
      <c r="AC70" s="25"/>
    </row>
    <row r="71" spans="1:29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7"/>
      <c r="U71" s="17"/>
      <c r="V71" s="12"/>
      <c r="W71" s="12"/>
      <c r="X71" s="12"/>
      <c r="Y71" s="12"/>
      <c r="Z71" s="12"/>
      <c r="AA71" s="12"/>
      <c r="AB71" s="12"/>
      <c r="AC71" s="16"/>
    </row>
    <row r="72" spans="1:29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00" t="s">
        <v>46</v>
      </c>
      <c r="T72" s="200"/>
      <c r="U72" s="200"/>
      <c r="V72" s="200"/>
      <c r="W72" s="200"/>
      <c r="X72" s="200"/>
      <c r="Y72" s="200"/>
      <c r="Z72" s="200"/>
      <c r="AA72" s="12"/>
      <c r="AB72" s="200" t="s">
        <v>47</v>
      </c>
      <c r="AC72" s="201"/>
    </row>
    <row r="73" spans="1:29" ht="15">
      <c r="A73" s="11" t="s">
        <v>48</v>
      </c>
      <c r="B73" s="12"/>
      <c r="C73" s="12"/>
      <c r="D73" s="12"/>
      <c r="E73" s="12"/>
      <c r="F73" s="12"/>
      <c r="G73" s="19" t="str">
        <f>G24</f>
        <v>X</v>
      </c>
      <c r="H73" s="19" t="str">
        <f>H24</f>
        <v>X</v>
      </c>
      <c r="I73" s="19" t="str">
        <f>I24</f>
        <v>X</v>
      </c>
      <c r="J73" s="19">
        <f>J24</f>
        <v>0</v>
      </c>
      <c r="K73" s="19">
        <f>K24</f>
        <v>0</v>
      </c>
      <c r="L73" s="12"/>
      <c r="M73" s="12"/>
      <c r="N73" s="12"/>
      <c r="O73" s="12" t="s">
        <v>49</v>
      </c>
      <c r="P73" s="12"/>
      <c r="Q73" s="12"/>
      <c r="R73" s="12"/>
      <c r="S73" s="19" t="str">
        <f aca="true" t="shared" si="2" ref="S73:AC73">S24</f>
        <v>X</v>
      </c>
      <c r="T73" s="19" t="str">
        <f t="shared" si="2"/>
        <v>X</v>
      </c>
      <c r="U73" s="19">
        <f t="shared" si="2"/>
        <v>0</v>
      </c>
      <c r="V73" s="19">
        <f t="shared" si="2"/>
        <v>0</v>
      </c>
      <c r="W73" s="19">
        <f t="shared" si="2"/>
        <v>0</v>
      </c>
      <c r="X73" s="19">
        <f t="shared" si="2"/>
        <v>0</v>
      </c>
      <c r="Y73" s="19">
        <f t="shared" si="2"/>
        <v>0</v>
      </c>
      <c r="Z73" s="19">
        <f t="shared" si="2"/>
        <v>0</v>
      </c>
      <c r="AA73" s="17"/>
      <c r="AB73" s="19">
        <f t="shared" si="2"/>
        <v>0</v>
      </c>
      <c r="AC73" s="19">
        <f t="shared" si="2"/>
        <v>0</v>
      </c>
    </row>
    <row r="74" spans="1:29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8"/>
    </row>
    <row r="75" spans="1:29" ht="15">
      <c r="A75" s="11" t="s">
        <v>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9" t="str">
        <f aca="true" t="shared" si="3" ref="S75:AC79">S26</f>
        <v>X</v>
      </c>
      <c r="T75" s="19" t="str">
        <f t="shared" si="3"/>
        <v>X</v>
      </c>
      <c r="U75" s="19">
        <f t="shared" si="3"/>
        <v>0</v>
      </c>
      <c r="V75" s="19">
        <f t="shared" si="3"/>
        <v>0</v>
      </c>
      <c r="W75" s="19">
        <f t="shared" si="3"/>
        <v>0</v>
      </c>
      <c r="X75" s="19">
        <f t="shared" si="3"/>
        <v>0</v>
      </c>
      <c r="Y75" s="19">
        <f t="shared" si="3"/>
        <v>0</v>
      </c>
      <c r="Z75" s="19">
        <f t="shared" si="3"/>
        <v>0</v>
      </c>
      <c r="AA75" s="17"/>
      <c r="AB75" s="19">
        <f t="shared" si="3"/>
        <v>0</v>
      </c>
      <c r="AC75" s="19">
        <f t="shared" si="3"/>
        <v>0</v>
      </c>
    </row>
    <row r="76" spans="1:29" ht="15">
      <c r="A76" s="11" t="s">
        <v>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9" t="str">
        <f t="shared" si="3"/>
        <v>X</v>
      </c>
      <c r="T76" s="19" t="str">
        <f t="shared" si="3"/>
        <v>X</v>
      </c>
      <c r="U76" s="19">
        <f t="shared" si="3"/>
        <v>0</v>
      </c>
      <c r="V76" s="19">
        <f t="shared" si="3"/>
        <v>0</v>
      </c>
      <c r="W76" s="19">
        <f t="shared" si="3"/>
        <v>0</v>
      </c>
      <c r="X76" s="19">
        <f t="shared" si="3"/>
        <v>0</v>
      </c>
      <c r="Y76" s="19">
        <f t="shared" si="3"/>
        <v>0</v>
      </c>
      <c r="Z76" s="19">
        <f t="shared" si="3"/>
        <v>0</v>
      </c>
      <c r="AA76" s="17"/>
      <c r="AB76" s="19">
        <f t="shared" si="3"/>
        <v>0</v>
      </c>
      <c r="AC76" s="19">
        <f t="shared" si="3"/>
        <v>0</v>
      </c>
    </row>
    <row r="77" spans="1:29" ht="15">
      <c r="A77" s="11" t="s">
        <v>43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9" t="str">
        <f t="shared" si="3"/>
        <v>X</v>
      </c>
      <c r="T77" s="19" t="str">
        <f t="shared" si="3"/>
        <v>X</v>
      </c>
      <c r="U77" s="19" t="str">
        <f t="shared" si="3"/>
        <v>X</v>
      </c>
      <c r="V77" s="19" t="str">
        <f t="shared" si="3"/>
        <v>X</v>
      </c>
      <c r="W77" s="19" t="str">
        <f t="shared" si="3"/>
        <v>X</v>
      </c>
      <c r="X77" s="19" t="str">
        <f t="shared" si="3"/>
        <v>X</v>
      </c>
      <c r="Y77" s="19" t="str">
        <f t="shared" si="3"/>
        <v>X</v>
      </c>
      <c r="Z77" s="19" t="str">
        <f t="shared" si="3"/>
        <v>X</v>
      </c>
      <c r="AA77" s="17"/>
      <c r="AB77" s="19" t="str">
        <f t="shared" si="3"/>
        <v>X</v>
      </c>
      <c r="AC77" s="19" t="str">
        <f t="shared" si="3"/>
        <v>X</v>
      </c>
    </row>
    <row r="78" spans="1:29" ht="15">
      <c r="A78" s="11" t="s">
        <v>44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9" t="str">
        <f t="shared" si="3"/>
        <v>X</v>
      </c>
      <c r="T78" s="19" t="str">
        <f t="shared" si="3"/>
        <v>X</v>
      </c>
      <c r="U78" s="19" t="str">
        <f t="shared" si="3"/>
        <v>X</v>
      </c>
      <c r="V78" s="19" t="str">
        <f t="shared" si="3"/>
        <v>X</v>
      </c>
      <c r="W78" s="19" t="str">
        <f t="shared" si="3"/>
        <v>X</v>
      </c>
      <c r="X78" s="19" t="str">
        <f t="shared" si="3"/>
        <v>X</v>
      </c>
      <c r="Y78" s="19" t="str">
        <f t="shared" si="3"/>
        <v>X</v>
      </c>
      <c r="Z78" s="19" t="str">
        <f t="shared" si="3"/>
        <v>X</v>
      </c>
      <c r="AA78" s="17"/>
      <c r="AB78" s="19" t="str">
        <f t="shared" si="3"/>
        <v>X</v>
      </c>
      <c r="AC78" s="19" t="str">
        <f t="shared" si="3"/>
        <v>X</v>
      </c>
    </row>
    <row r="79" spans="1:29" ht="15">
      <c r="A79" s="11" t="s">
        <v>45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9" t="str">
        <f t="shared" si="3"/>
        <v>X</v>
      </c>
      <c r="T79" s="19" t="str">
        <f t="shared" si="3"/>
        <v>X</v>
      </c>
      <c r="U79" s="19" t="str">
        <f t="shared" si="3"/>
        <v>X</v>
      </c>
      <c r="V79" s="19" t="str">
        <f t="shared" si="3"/>
        <v>X</v>
      </c>
      <c r="W79" s="19" t="str">
        <f t="shared" si="3"/>
        <v>X</v>
      </c>
      <c r="X79" s="19" t="str">
        <f t="shared" si="3"/>
        <v>X</v>
      </c>
      <c r="Y79" s="19" t="str">
        <f t="shared" si="3"/>
        <v>X</v>
      </c>
      <c r="Z79" s="19" t="str">
        <f t="shared" si="3"/>
        <v>X</v>
      </c>
      <c r="AA79" s="17"/>
      <c r="AB79" s="19" t="str">
        <f t="shared" si="3"/>
        <v>X</v>
      </c>
      <c r="AC79" s="19" t="str">
        <f t="shared" si="3"/>
        <v>X</v>
      </c>
    </row>
    <row r="80" spans="1:29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8"/>
    </row>
    <row r="81" spans="1:29" ht="15">
      <c r="A81" s="11" t="s">
        <v>14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9" t="str">
        <f aca="true" t="shared" si="4" ref="S81:AC81">S32</f>
        <v>X</v>
      </c>
      <c r="T81" s="19" t="str">
        <f t="shared" si="4"/>
        <v>X</v>
      </c>
      <c r="U81" s="19" t="str">
        <f t="shared" si="4"/>
        <v>X</v>
      </c>
      <c r="V81" s="19">
        <f t="shared" si="4"/>
        <v>1</v>
      </c>
      <c r="W81" s="19">
        <f t="shared" si="4"/>
        <v>3</v>
      </c>
      <c r="X81" s="19">
        <f t="shared" si="4"/>
        <v>2</v>
      </c>
      <c r="Y81" s="19">
        <f t="shared" si="4"/>
        <v>9</v>
      </c>
      <c r="Z81" s="19">
        <f t="shared" si="4"/>
        <v>3</v>
      </c>
      <c r="AA81" s="17"/>
      <c r="AB81" s="19">
        <f t="shared" si="4"/>
        <v>0</v>
      </c>
      <c r="AC81" s="19">
        <f t="shared" si="4"/>
        <v>0</v>
      </c>
    </row>
    <row r="82" spans="1:29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6"/>
    </row>
    <row r="83" spans="1:29" ht="15">
      <c r="A83" s="11" t="s">
        <v>52</v>
      </c>
      <c r="B83" s="12"/>
      <c r="C83" s="12"/>
      <c r="D83" s="12"/>
      <c r="E83" s="12"/>
      <c r="F83" s="12"/>
      <c r="G83" s="12"/>
      <c r="H83" s="12"/>
      <c r="I83" s="14">
        <f>$I$34</f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ht="15">
      <c r="A84" s="11" t="s">
        <v>53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6"/>
    </row>
    <row r="85" spans="1:29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6"/>
    </row>
    <row r="86" spans="1:29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5"/>
    </row>
    <row r="87" spans="1:29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86" t="s">
        <v>54</v>
      </c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7"/>
    </row>
    <row r="88" spans="1:29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8"/>
    </row>
    <row r="89" spans="1:29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86" t="s">
        <v>55</v>
      </c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7"/>
    </row>
    <row r="90" spans="1:29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</row>
    <row r="91" spans="1:29" ht="15">
      <c r="A91" s="202" t="s">
        <v>56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7"/>
    </row>
    <row r="92" spans="1:29" ht="15">
      <c r="A92" s="202" t="s">
        <v>57</v>
      </c>
      <c r="B92" s="186"/>
      <c r="C92" s="186"/>
      <c r="D92" s="186"/>
      <c r="E92" s="186"/>
      <c r="F92" s="186"/>
      <c r="G92" s="186"/>
      <c r="H92" s="18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86" t="s">
        <v>58</v>
      </c>
      <c r="X92" s="186"/>
      <c r="Y92" s="186"/>
      <c r="Z92" s="186"/>
      <c r="AA92" s="186"/>
      <c r="AB92" s="186"/>
      <c r="AC92" s="187"/>
    </row>
    <row r="93" spans="1:29" ht="15">
      <c r="A93" s="11" t="s">
        <v>59</v>
      </c>
      <c r="B93" s="12"/>
      <c r="C93" s="12"/>
      <c r="D93" s="12"/>
      <c r="E93" s="19"/>
      <c r="F93" s="19"/>
      <c r="G93" s="19"/>
      <c r="H93" s="19"/>
      <c r="I93" s="19"/>
      <c r="J93" s="19"/>
      <c r="K93" s="19"/>
      <c r="L93" s="19"/>
      <c r="M93" s="17"/>
      <c r="N93" s="12"/>
      <c r="O93" s="12"/>
      <c r="P93" s="12"/>
      <c r="Q93" s="12"/>
      <c r="R93" s="7"/>
      <c r="S93" s="9"/>
      <c r="T93" s="9"/>
      <c r="U93" s="9"/>
      <c r="V93" s="9"/>
      <c r="W93" s="9"/>
      <c r="X93" s="9"/>
      <c r="Y93" s="9"/>
      <c r="Z93" s="9"/>
      <c r="AA93" s="9"/>
      <c r="AB93" s="9"/>
      <c r="AC93" s="10"/>
    </row>
    <row r="94" spans="1:29" ht="15">
      <c r="A94" s="11" t="s">
        <v>60</v>
      </c>
      <c r="B94" s="12"/>
      <c r="C94" s="26">
        <f>$I$34</f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2" t="s">
        <v>61</v>
      </c>
      <c r="Q94" s="12"/>
      <c r="R94" s="20" t="s">
        <v>62</v>
      </c>
      <c r="S94" s="21"/>
      <c r="T94" s="21"/>
      <c r="U94" s="21"/>
      <c r="V94" s="27"/>
      <c r="W94" s="27"/>
      <c r="X94" s="14"/>
      <c r="Y94" s="14"/>
      <c r="Z94" s="14"/>
      <c r="AA94" s="14"/>
      <c r="AB94" s="14"/>
      <c r="AC94" s="15"/>
    </row>
    <row r="95" spans="1:29" ht="15">
      <c r="A95" s="11" t="s">
        <v>63</v>
      </c>
      <c r="B95" s="12"/>
      <c r="C95" s="12"/>
      <c r="D95" s="12"/>
      <c r="E95" s="12"/>
      <c r="F95" s="12"/>
      <c r="G95" s="12"/>
      <c r="H95" s="12"/>
      <c r="I95" s="28"/>
      <c r="J95" s="28"/>
      <c r="K95" s="28"/>
      <c r="L95" s="28"/>
      <c r="M95" s="28"/>
      <c r="N95" s="28"/>
      <c r="O95" s="12" t="s">
        <v>38</v>
      </c>
      <c r="P95" s="12"/>
      <c r="Q95" s="12"/>
      <c r="R95" s="20" t="s">
        <v>38</v>
      </c>
      <c r="S95" s="21"/>
      <c r="T95" s="21"/>
      <c r="U95" s="21"/>
      <c r="V95" s="29"/>
      <c r="W95" s="27"/>
      <c r="X95" s="14"/>
      <c r="Y95" s="14"/>
      <c r="Z95" s="14"/>
      <c r="AA95" s="14"/>
      <c r="AB95" s="14"/>
      <c r="AC95" s="15"/>
    </row>
    <row r="96" spans="1:29" ht="15">
      <c r="A96" s="30"/>
      <c r="B96" s="14"/>
      <c r="C96" s="14"/>
      <c r="D96" s="14"/>
      <c r="E96" s="21" t="s">
        <v>64</v>
      </c>
      <c r="F96" s="12"/>
      <c r="G96" s="12"/>
      <c r="H96" s="12"/>
      <c r="I96" s="12"/>
      <c r="J96" s="12"/>
      <c r="K96" s="12"/>
      <c r="L96" s="12"/>
      <c r="M96" s="12"/>
      <c r="N96" s="14"/>
      <c r="O96" s="14"/>
      <c r="P96" s="14"/>
      <c r="Q96" s="15"/>
      <c r="R96" s="11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6"/>
    </row>
    <row r="97" spans="1:29" ht="15">
      <c r="A97" s="30" t="s">
        <v>65</v>
      </c>
      <c r="B97" s="14"/>
      <c r="C97" s="27" t="s">
        <v>66</v>
      </c>
      <c r="D97" s="14"/>
      <c r="E97" s="14"/>
      <c r="F97" s="14"/>
      <c r="G97" s="14"/>
      <c r="H97" s="27"/>
      <c r="I97" s="14"/>
      <c r="J97" s="14"/>
      <c r="K97" s="14"/>
      <c r="L97" s="14"/>
      <c r="M97" s="14"/>
      <c r="N97" s="14"/>
      <c r="O97" s="14"/>
      <c r="P97" s="14"/>
      <c r="Q97" s="14"/>
      <c r="R97" s="31" t="s">
        <v>67</v>
      </c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5"/>
    </row>
    <row r="98" spans="1:29" ht="15">
      <c r="A98" s="20"/>
      <c r="B98" s="12"/>
      <c r="C98" s="21"/>
      <c r="D98" s="12"/>
      <c r="E98" s="12"/>
      <c r="F98" s="12"/>
      <c r="G98" s="12"/>
      <c r="H98" s="21"/>
      <c r="I98" s="12"/>
      <c r="J98" s="12"/>
      <c r="K98" s="12"/>
      <c r="L98" s="12"/>
      <c r="M98" s="12"/>
      <c r="N98" s="12"/>
      <c r="O98" s="12"/>
      <c r="P98" s="12"/>
      <c r="Q98" s="12"/>
      <c r="R98" s="1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6"/>
    </row>
    <row r="99" spans="1:29" ht="18.75">
      <c r="A99" s="7"/>
      <c r="B99" s="8"/>
      <c r="C99" s="193" t="s">
        <v>19</v>
      </c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4"/>
      <c r="Z99" s="7"/>
      <c r="AA99" s="9"/>
      <c r="AB99" s="9"/>
      <c r="AC99" s="10"/>
    </row>
    <row r="100" spans="1:29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95" t="s">
        <v>71</v>
      </c>
      <c r="AA100" s="196"/>
      <c r="AB100" s="196"/>
      <c r="AC100" s="197"/>
    </row>
    <row r="101" spans="1:29" ht="15.75">
      <c r="A101" s="198" t="s">
        <v>21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5" t="s">
        <v>72</v>
      </c>
      <c r="AA101" s="196"/>
      <c r="AB101" s="196"/>
      <c r="AC101" s="197"/>
    </row>
    <row r="102" spans="1:29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3"/>
      <c r="AA102" s="14"/>
      <c r="AB102" s="14"/>
      <c r="AC102" s="15"/>
    </row>
    <row r="103" spans="1:29" ht="15">
      <c r="A103" s="11" t="s">
        <v>23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6"/>
    </row>
    <row r="104" spans="1:29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86" t="s">
        <v>24</v>
      </c>
      <c r="U104" s="186"/>
      <c r="V104" s="12"/>
      <c r="W104" s="186" t="s">
        <v>25</v>
      </c>
      <c r="X104" s="186"/>
      <c r="Y104" s="17"/>
      <c r="Z104" s="186" t="s">
        <v>26</v>
      </c>
      <c r="AA104" s="186"/>
      <c r="AB104" s="186"/>
      <c r="AC104" s="187"/>
    </row>
    <row r="105" spans="1:29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9"/>
      <c r="U105" s="19"/>
      <c r="V105" s="17"/>
      <c r="W105" s="19">
        <f aca="true" t="shared" si="5" ref="W105:AC105">W7</f>
        <v>0</v>
      </c>
      <c r="X105" s="19">
        <f t="shared" si="5"/>
        <v>0</v>
      </c>
      <c r="Y105" s="17"/>
      <c r="Z105" s="19">
        <f t="shared" si="5"/>
        <v>0</v>
      </c>
      <c r="AA105" s="19">
        <f t="shared" si="5"/>
        <v>0</v>
      </c>
      <c r="AB105" s="19">
        <f t="shared" si="5"/>
        <v>0</v>
      </c>
      <c r="AC105" s="19">
        <f t="shared" si="5"/>
        <v>0</v>
      </c>
    </row>
    <row r="106" spans="1:29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6"/>
    </row>
    <row r="107" spans="1:29" ht="18.75">
      <c r="A107" s="188" t="s">
        <v>27</v>
      </c>
      <c r="B107" s="189"/>
      <c r="C107" s="189"/>
      <c r="D107" s="189"/>
      <c r="E107" s="189"/>
      <c r="F107" s="190"/>
      <c r="G107" s="191"/>
      <c r="H107" s="191"/>
      <c r="I107" s="191"/>
      <c r="J107" s="191"/>
      <c r="K107" s="191"/>
      <c r="L107" s="191"/>
      <c r="M107" s="191"/>
      <c r="N107" s="191"/>
      <c r="O107" s="191"/>
      <c r="P107" s="192"/>
      <c r="Q107" s="17"/>
      <c r="R107" s="186" t="s">
        <v>28</v>
      </c>
      <c r="S107" s="186"/>
      <c r="T107" s="186"/>
      <c r="U107" s="186"/>
      <c r="V107" s="186"/>
      <c r="W107" s="187"/>
      <c r="X107" s="19">
        <v>4</v>
      </c>
      <c r="Y107" s="19">
        <v>0</v>
      </c>
      <c r="Z107" s="19">
        <v>8</v>
      </c>
      <c r="AA107" s="19">
        <v>0</v>
      </c>
      <c r="AB107" s="19"/>
      <c r="AC107" s="19"/>
    </row>
    <row r="108" spans="1:29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6"/>
    </row>
    <row r="109" spans="1:29" ht="15">
      <c r="A109" s="188" t="s">
        <v>29</v>
      </c>
      <c r="B109" s="189"/>
      <c r="C109" s="189"/>
      <c r="D109" s="189"/>
      <c r="E109" s="189"/>
      <c r="F109" s="189"/>
      <c r="G109" s="189"/>
      <c r="H109" s="189"/>
      <c r="I109" s="18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5">
      <c r="A110" s="11"/>
      <c r="B110" s="12"/>
      <c r="C110" s="12"/>
      <c r="D110" s="12"/>
      <c r="E110" s="12"/>
      <c r="F110" s="12"/>
      <c r="G110" s="12"/>
      <c r="H110" s="12"/>
      <c r="I110" s="12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5">
      <c r="A111" s="11"/>
      <c r="B111" s="12"/>
      <c r="C111" s="12"/>
      <c r="D111" s="12"/>
      <c r="E111" s="12"/>
      <c r="F111" s="12"/>
      <c r="G111" s="12"/>
      <c r="H111" s="12"/>
      <c r="I111" s="12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6"/>
    </row>
    <row r="113" spans="1:29" ht="15">
      <c r="A113" s="188" t="s">
        <v>33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2"/>
      <c r="M113" s="186" t="s">
        <v>34</v>
      </c>
      <c r="N113" s="186"/>
      <c r="O113" s="12"/>
      <c r="P113" s="22"/>
      <c r="Q113" s="23"/>
      <c r="R113" s="12"/>
      <c r="S113" s="186" t="s">
        <v>35</v>
      </c>
      <c r="T113" s="186"/>
      <c r="U113" s="12"/>
      <c r="V113" s="22"/>
      <c r="W113" s="23"/>
      <c r="X113" s="12"/>
      <c r="Y113" s="186" t="s">
        <v>36</v>
      </c>
      <c r="Z113" s="186"/>
      <c r="AA113" s="12"/>
      <c r="AB113" s="22"/>
      <c r="AC113" s="23"/>
    </row>
    <row r="114" spans="1:29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6"/>
    </row>
    <row r="115" spans="1:29" ht="15">
      <c r="A115" s="188" t="s">
        <v>37</v>
      </c>
      <c r="B115" s="189"/>
      <c r="C115" s="189"/>
      <c r="D115" s="189"/>
      <c r="E115" s="189"/>
      <c r="F115" s="12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02" t="s">
        <v>38</v>
      </c>
      <c r="R115" s="186"/>
      <c r="S115" s="187"/>
      <c r="T115" s="19"/>
      <c r="U115" s="19"/>
      <c r="V115" s="17"/>
      <c r="W115" s="19"/>
      <c r="X115" s="19"/>
      <c r="Y115" s="17"/>
      <c r="Z115" s="19">
        <f>Z17</f>
        <v>0</v>
      </c>
      <c r="AA115" s="19">
        <f>AA17</f>
        <v>0</v>
      </c>
      <c r="AB115" s="19">
        <f>AB17</f>
        <v>0</v>
      </c>
      <c r="AC115" s="19">
        <f>AC17</f>
        <v>0</v>
      </c>
    </row>
    <row r="116" spans="1:29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6"/>
    </row>
    <row r="117" spans="1:29" ht="15">
      <c r="A117" s="11" t="s">
        <v>213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 t="s">
        <v>40</v>
      </c>
      <c r="Q117" s="12"/>
      <c r="R117" s="12"/>
      <c r="S117" s="12"/>
      <c r="T117" s="12"/>
      <c r="U117" s="12"/>
      <c r="V117" s="12"/>
      <c r="W117" s="19">
        <f aca="true" t="shared" si="6" ref="W117:AC117">W19</f>
        <v>0</v>
      </c>
      <c r="X117" s="19">
        <f t="shared" si="6"/>
        <v>0</v>
      </c>
      <c r="Y117" s="17"/>
      <c r="Z117" s="19">
        <f t="shared" si="6"/>
        <v>0</v>
      </c>
      <c r="AA117" s="19">
        <f t="shared" si="6"/>
        <v>0</v>
      </c>
      <c r="AB117" s="19">
        <f t="shared" si="6"/>
        <v>0</v>
      </c>
      <c r="AC117" s="19">
        <f t="shared" si="6"/>
        <v>0</v>
      </c>
    </row>
    <row r="118" spans="1:29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6"/>
    </row>
    <row r="119" spans="1:29" ht="15">
      <c r="A119" s="11" t="s">
        <v>41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 t="s">
        <v>42</v>
      </c>
      <c r="N119" s="12"/>
      <c r="O119" s="12"/>
      <c r="P119" s="12"/>
      <c r="Q119" s="12"/>
      <c r="R119" s="12"/>
      <c r="S119" s="25"/>
      <c r="T119" s="202" t="s">
        <v>43</v>
      </c>
      <c r="U119" s="186"/>
      <c r="V119" s="25"/>
      <c r="W119" s="12" t="s">
        <v>44</v>
      </c>
      <c r="X119" s="12"/>
      <c r="Y119" s="12"/>
      <c r="Z119" s="25"/>
      <c r="AA119" s="12" t="s">
        <v>45</v>
      </c>
      <c r="AB119" s="12"/>
      <c r="AC119" s="25"/>
    </row>
    <row r="120" spans="1:29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7"/>
      <c r="U120" s="17"/>
      <c r="V120" s="12"/>
      <c r="W120" s="12"/>
      <c r="X120" s="12"/>
      <c r="Y120" s="12"/>
      <c r="Z120" s="12"/>
      <c r="AA120" s="12"/>
      <c r="AB120" s="12"/>
      <c r="AC120" s="16"/>
    </row>
    <row r="121" spans="1:29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200" t="s">
        <v>46</v>
      </c>
      <c r="T121" s="200"/>
      <c r="U121" s="200"/>
      <c r="V121" s="200"/>
      <c r="W121" s="200"/>
      <c r="X121" s="200"/>
      <c r="Y121" s="200"/>
      <c r="Z121" s="200"/>
      <c r="AA121" s="12"/>
      <c r="AB121" s="200" t="s">
        <v>47</v>
      </c>
      <c r="AC121" s="201"/>
    </row>
    <row r="122" spans="1:29" ht="15">
      <c r="A122" s="11" t="s">
        <v>48</v>
      </c>
      <c r="B122" s="12"/>
      <c r="C122" s="12"/>
      <c r="D122" s="12"/>
      <c r="E122" s="12"/>
      <c r="F122" s="12"/>
      <c r="G122" s="19" t="str">
        <f>G24</f>
        <v>X</v>
      </c>
      <c r="H122" s="19" t="str">
        <f>H24</f>
        <v>X</v>
      </c>
      <c r="I122" s="19" t="str">
        <f>I24</f>
        <v>X</v>
      </c>
      <c r="J122" s="19">
        <f>J24</f>
        <v>0</v>
      </c>
      <c r="K122" s="19">
        <f>K24</f>
        <v>0</v>
      </c>
      <c r="L122" s="12"/>
      <c r="M122" s="12"/>
      <c r="N122" s="12"/>
      <c r="O122" s="12" t="s">
        <v>49</v>
      </c>
      <c r="P122" s="12"/>
      <c r="Q122" s="12"/>
      <c r="R122" s="12"/>
      <c r="S122" s="19" t="str">
        <f aca="true" t="shared" si="7" ref="S122:AC122">S24</f>
        <v>X</v>
      </c>
      <c r="T122" s="19" t="str">
        <f t="shared" si="7"/>
        <v>X</v>
      </c>
      <c r="U122" s="19">
        <f t="shared" si="7"/>
        <v>0</v>
      </c>
      <c r="V122" s="19">
        <f t="shared" si="7"/>
        <v>0</v>
      </c>
      <c r="W122" s="19">
        <f t="shared" si="7"/>
        <v>0</v>
      </c>
      <c r="X122" s="19">
        <f t="shared" si="7"/>
        <v>0</v>
      </c>
      <c r="Y122" s="19">
        <f t="shared" si="7"/>
        <v>0</v>
      </c>
      <c r="Z122" s="19">
        <f t="shared" si="7"/>
        <v>0</v>
      </c>
      <c r="AA122" s="17"/>
      <c r="AB122" s="19">
        <f t="shared" si="7"/>
        <v>0</v>
      </c>
      <c r="AC122" s="19">
        <f t="shared" si="7"/>
        <v>0</v>
      </c>
    </row>
    <row r="123" spans="1:29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8"/>
    </row>
    <row r="124" spans="1:29" ht="15">
      <c r="A124" s="11" t="s">
        <v>50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9" t="str">
        <f aca="true" t="shared" si="8" ref="S124:AC128">S26</f>
        <v>X</v>
      </c>
      <c r="T124" s="19" t="str">
        <f t="shared" si="8"/>
        <v>X</v>
      </c>
      <c r="U124" s="19">
        <f t="shared" si="8"/>
        <v>0</v>
      </c>
      <c r="V124" s="19">
        <f t="shared" si="8"/>
        <v>0</v>
      </c>
      <c r="W124" s="19">
        <f t="shared" si="8"/>
        <v>0</v>
      </c>
      <c r="X124" s="19">
        <f t="shared" si="8"/>
        <v>0</v>
      </c>
      <c r="Y124" s="19">
        <f t="shared" si="8"/>
        <v>0</v>
      </c>
      <c r="Z124" s="19">
        <f t="shared" si="8"/>
        <v>0</v>
      </c>
      <c r="AA124" s="17"/>
      <c r="AB124" s="19">
        <f t="shared" si="8"/>
        <v>0</v>
      </c>
      <c r="AC124" s="19">
        <f t="shared" si="8"/>
        <v>0</v>
      </c>
    </row>
    <row r="125" spans="1:29" ht="15">
      <c r="A125" s="11" t="s">
        <v>51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9" t="str">
        <f t="shared" si="8"/>
        <v>X</v>
      </c>
      <c r="T125" s="19" t="str">
        <f t="shared" si="8"/>
        <v>X</v>
      </c>
      <c r="U125" s="19">
        <f t="shared" si="8"/>
        <v>0</v>
      </c>
      <c r="V125" s="19">
        <f>V27</f>
        <v>0</v>
      </c>
      <c r="W125" s="19">
        <f t="shared" si="8"/>
        <v>0</v>
      </c>
      <c r="X125" s="19">
        <f t="shared" si="8"/>
        <v>0</v>
      </c>
      <c r="Y125" s="19">
        <f t="shared" si="8"/>
        <v>0</v>
      </c>
      <c r="Z125" s="19">
        <f t="shared" si="8"/>
        <v>0</v>
      </c>
      <c r="AA125" s="17"/>
      <c r="AB125" s="19">
        <f t="shared" si="8"/>
        <v>0</v>
      </c>
      <c r="AC125" s="19">
        <f t="shared" si="8"/>
        <v>0</v>
      </c>
    </row>
    <row r="126" spans="1:29" ht="15">
      <c r="A126" s="11" t="s">
        <v>43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9" t="str">
        <f t="shared" si="8"/>
        <v>X</v>
      </c>
      <c r="T126" s="19" t="str">
        <f t="shared" si="8"/>
        <v>X</v>
      </c>
      <c r="U126" s="19" t="str">
        <f t="shared" si="8"/>
        <v>X</v>
      </c>
      <c r="V126" s="19" t="str">
        <f t="shared" si="8"/>
        <v>X</v>
      </c>
      <c r="W126" s="19" t="str">
        <f t="shared" si="8"/>
        <v>X</v>
      </c>
      <c r="X126" s="19" t="str">
        <f t="shared" si="8"/>
        <v>X</v>
      </c>
      <c r="Y126" s="19" t="str">
        <f t="shared" si="8"/>
        <v>X</v>
      </c>
      <c r="Z126" s="19" t="str">
        <f t="shared" si="8"/>
        <v>X</v>
      </c>
      <c r="AA126" s="17"/>
      <c r="AB126" s="19" t="str">
        <f t="shared" si="8"/>
        <v>X</v>
      </c>
      <c r="AC126" s="19" t="str">
        <f t="shared" si="8"/>
        <v>X</v>
      </c>
    </row>
    <row r="127" spans="1:29" ht="15">
      <c r="A127" s="11" t="s">
        <v>44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9" t="str">
        <f t="shared" si="8"/>
        <v>X</v>
      </c>
      <c r="T127" s="19" t="str">
        <f t="shared" si="8"/>
        <v>X</v>
      </c>
      <c r="U127" s="19" t="str">
        <f t="shared" si="8"/>
        <v>X</v>
      </c>
      <c r="V127" s="19" t="str">
        <f t="shared" si="8"/>
        <v>X</v>
      </c>
      <c r="W127" s="19" t="str">
        <f t="shared" si="8"/>
        <v>X</v>
      </c>
      <c r="X127" s="19" t="str">
        <f t="shared" si="8"/>
        <v>X</v>
      </c>
      <c r="Y127" s="19" t="str">
        <f t="shared" si="8"/>
        <v>X</v>
      </c>
      <c r="Z127" s="19" t="str">
        <f t="shared" si="8"/>
        <v>X</v>
      </c>
      <c r="AA127" s="17"/>
      <c r="AB127" s="19" t="str">
        <f t="shared" si="8"/>
        <v>X</v>
      </c>
      <c r="AC127" s="19" t="str">
        <f t="shared" si="8"/>
        <v>X</v>
      </c>
    </row>
    <row r="128" spans="1:29" ht="15">
      <c r="A128" s="11" t="s">
        <v>45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9" t="str">
        <f t="shared" si="8"/>
        <v>X</v>
      </c>
      <c r="T128" s="19" t="str">
        <f t="shared" si="8"/>
        <v>X</v>
      </c>
      <c r="U128" s="19" t="str">
        <f t="shared" si="8"/>
        <v>X</v>
      </c>
      <c r="V128" s="19" t="str">
        <f t="shared" si="8"/>
        <v>X</v>
      </c>
      <c r="W128" s="19" t="str">
        <f t="shared" si="8"/>
        <v>X</v>
      </c>
      <c r="X128" s="19" t="str">
        <f t="shared" si="8"/>
        <v>X</v>
      </c>
      <c r="Y128" s="19" t="str">
        <f t="shared" si="8"/>
        <v>X</v>
      </c>
      <c r="Z128" s="19" t="str">
        <f t="shared" si="8"/>
        <v>X</v>
      </c>
      <c r="AA128" s="17"/>
      <c r="AB128" s="19" t="str">
        <f t="shared" si="8"/>
        <v>X</v>
      </c>
      <c r="AC128" s="19" t="str">
        <f t="shared" si="8"/>
        <v>X</v>
      </c>
    </row>
    <row r="129" spans="1:29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8"/>
    </row>
    <row r="130" spans="1:29" ht="15">
      <c r="A130" s="11" t="s">
        <v>14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9" t="str">
        <f aca="true" t="shared" si="9" ref="S130:AC130">S32</f>
        <v>X</v>
      </c>
      <c r="T130" s="19" t="str">
        <f t="shared" si="9"/>
        <v>X</v>
      </c>
      <c r="U130" s="19" t="str">
        <f t="shared" si="9"/>
        <v>X</v>
      </c>
      <c r="V130" s="19">
        <f t="shared" si="9"/>
        <v>1</v>
      </c>
      <c r="W130" s="19">
        <f t="shared" si="9"/>
        <v>3</v>
      </c>
      <c r="X130" s="19">
        <f t="shared" si="9"/>
        <v>2</v>
      </c>
      <c r="Y130" s="19">
        <f t="shared" si="9"/>
        <v>9</v>
      </c>
      <c r="Z130" s="19">
        <f t="shared" si="9"/>
        <v>3</v>
      </c>
      <c r="AA130" s="17"/>
      <c r="AB130" s="19">
        <f t="shared" si="9"/>
        <v>0</v>
      </c>
      <c r="AC130" s="19">
        <f t="shared" si="9"/>
        <v>0</v>
      </c>
    </row>
    <row r="131" spans="1:29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6"/>
    </row>
    <row r="132" spans="1:29" ht="15">
      <c r="A132" s="11" t="s">
        <v>52</v>
      </c>
      <c r="B132" s="12"/>
      <c r="C132" s="12"/>
      <c r="D132" s="12"/>
      <c r="E132" s="12"/>
      <c r="F132" s="12"/>
      <c r="G132" s="12"/>
      <c r="H132" s="12"/>
      <c r="I132" s="14">
        <f>$I$34</f>
        <v>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ht="15">
      <c r="A133" s="11" t="s">
        <v>53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6"/>
    </row>
    <row r="134" spans="1:29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6"/>
    </row>
    <row r="135" spans="1:29" ht="1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5"/>
    </row>
    <row r="136" spans="1:29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86" t="s">
        <v>54</v>
      </c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7"/>
    </row>
    <row r="137" spans="1:29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8"/>
    </row>
    <row r="138" spans="1:29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86" t="s">
        <v>55</v>
      </c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7"/>
    </row>
    <row r="139" spans="1:29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8"/>
    </row>
    <row r="140" spans="1:29" ht="15">
      <c r="A140" s="202" t="s">
        <v>56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7"/>
    </row>
    <row r="141" spans="1:29" ht="15">
      <c r="A141" s="202" t="s">
        <v>57</v>
      </c>
      <c r="B141" s="186"/>
      <c r="C141" s="186"/>
      <c r="D141" s="186"/>
      <c r="E141" s="186"/>
      <c r="F141" s="186"/>
      <c r="G141" s="186"/>
      <c r="H141" s="18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86" t="s">
        <v>58</v>
      </c>
      <c r="X141" s="186"/>
      <c r="Y141" s="186"/>
      <c r="Z141" s="186"/>
      <c r="AA141" s="186"/>
      <c r="AB141" s="186"/>
      <c r="AC141" s="187"/>
    </row>
    <row r="142" spans="1:29" ht="15">
      <c r="A142" s="11" t="s">
        <v>59</v>
      </c>
      <c r="B142" s="12"/>
      <c r="C142" s="12"/>
      <c r="D142" s="12"/>
      <c r="E142" s="19"/>
      <c r="F142" s="19"/>
      <c r="G142" s="19"/>
      <c r="H142" s="19"/>
      <c r="I142" s="19"/>
      <c r="J142" s="19"/>
      <c r="K142" s="19"/>
      <c r="L142" s="19"/>
      <c r="M142" s="17"/>
      <c r="N142" s="12"/>
      <c r="O142" s="12"/>
      <c r="P142" s="12"/>
      <c r="Q142" s="12"/>
      <c r="R142" s="7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</row>
    <row r="143" spans="1:29" ht="15">
      <c r="A143" s="11" t="s">
        <v>60</v>
      </c>
      <c r="B143" s="12"/>
      <c r="C143" s="26">
        <f>$I$34</f>
        <v>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2" t="s">
        <v>61</v>
      </c>
      <c r="Q143" s="12"/>
      <c r="R143" s="20" t="s">
        <v>62</v>
      </c>
      <c r="S143" s="21"/>
      <c r="T143" s="21"/>
      <c r="U143" s="21"/>
      <c r="V143" s="27"/>
      <c r="W143" s="27"/>
      <c r="X143" s="14"/>
      <c r="Y143" s="14"/>
      <c r="Z143" s="14"/>
      <c r="AA143" s="14"/>
      <c r="AB143" s="14"/>
      <c r="AC143" s="15"/>
    </row>
    <row r="144" spans="1:29" ht="15">
      <c r="A144" s="11" t="s">
        <v>63</v>
      </c>
      <c r="B144" s="12"/>
      <c r="C144" s="12"/>
      <c r="D144" s="12"/>
      <c r="E144" s="12"/>
      <c r="F144" s="12"/>
      <c r="G144" s="12"/>
      <c r="H144" s="12"/>
      <c r="I144" s="28"/>
      <c r="J144" s="28"/>
      <c r="K144" s="28"/>
      <c r="L144" s="28"/>
      <c r="M144" s="28"/>
      <c r="N144" s="28"/>
      <c r="O144" s="12" t="s">
        <v>38</v>
      </c>
      <c r="P144" s="12"/>
      <c r="Q144" s="12"/>
      <c r="R144" s="20" t="s">
        <v>38</v>
      </c>
      <c r="S144" s="21"/>
      <c r="T144" s="21"/>
      <c r="U144" s="21"/>
      <c r="V144" s="29"/>
      <c r="W144" s="27"/>
      <c r="X144" s="14"/>
      <c r="Y144" s="14"/>
      <c r="Z144" s="14"/>
      <c r="AA144" s="14"/>
      <c r="AB144" s="14"/>
      <c r="AC144" s="15"/>
    </row>
    <row r="145" spans="1:29" ht="15">
      <c r="A145" s="30"/>
      <c r="B145" s="14"/>
      <c r="C145" s="14"/>
      <c r="D145" s="14"/>
      <c r="E145" s="21" t="s">
        <v>64</v>
      </c>
      <c r="F145" s="12"/>
      <c r="G145" s="12"/>
      <c r="H145" s="12"/>
      <c r="I145" s="12"/>
      <c r="J145" s="12"/>
      <c r="K145" s="12"/>
      <c r="L145" s="12"/>
      <c r="M145" s="12"/>
      <c r="N145" s="14"/>
      <c r="O145" s="14"/>
      <c r="P145" s="14"/>
      <c r="Q145" s="15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6"/>
    </row>
    <row r="146" spans="1:29" ht="15">
      <c r="A146" s="30" t="s">
        <v>65</v>
      </c>
      <c r="B146" s="14"/>
      <c r="C146" s="27" t="s">
        <v>66</v>
      </c>
      <c r="D146" s="14"/>
      <c r="E146" s="14"/>
      <c r="F146" s="14"/>
      <c r="G146" s="14"/>
      <c r="H146" s="27"/>
      <c r="I146" s="14"/>
      <c r="J146" s="14"/>
      <c r="K146" s="14"/>
      <c r="L146" s="14"/>
      <c r="M146" s="14"/>
      <c r="N146" s="14"/>
      <c r="O146" s="14"/>
      <c r="P146" s="14"/>
      <c r="Q146" s="14"/>
      <c r="R146" s="31" t="s">
        <v>67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5"/>
    </row>
    <row r="147" spans="1:29" ht="15">
      <c r="A147" s="20"/>
      <c r="B147" s="12"/>
      <c r="C147" s="21"/>
      <c r="D147" s="12"/>
      <c r="E147" s="12"/>
      <c r="F147" s="12"/>
      <c r="G147" s="12"/>
      <c r="H147" s="21"/>
      <c r="I147" s="12"/>
      <c r="J147" s="12"/>
      <c r="K147" s="12"/>
      <c r="L147" s="12"/>
      <c r="M147" s="12"/>
      <c r="N147" s="12"/>
      <c r="O147" s="12"/>
      <c r="P147" s="12"/>
      <c r="Q147" s="12"/>
      <c r="R147" s="1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6"/>
    </row>
    <row r="148" spans="1:29" ht="18.75">
      <c r="A148" s="7"/>
      <c r="B148" s="8"/>
      <c r="C148" s="193" t="s">
        <v>19</v>
      </c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7"/>
      <c r="AA148" s="9"/>
      <c r="AB148" s="9"/>
      <c r="AC148" s="10"/>
    </row>
    <row r="149" spans="1:29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212" t="s">
        <v>73</v>
      </c>
      <c r="AA149" s="213"/>
      <c r="AB149" s="213"/>
      <c r="AC149" s="214"/>
    </row>
    <row r="150" spans="1:29" ht="15.75">
      <c r="A150" s="198" t="s">
        <v>21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212" t="s">
        <v>74</v>
      </c>
      <c r="AA150" s="213"/>
      <c r="AB150" s="213"/>
      <c r="AC150" s="214"/>
    </row>
    <row r="151" spans="1:29" ht="1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212" t="s">
        <v>75</v>
      </c>
      <c r="AA151" s="213"/>
      <c r="AB151" s="213"/>
      <c r="AC151" s="214"/>
    </row>
    <row r="152" spans="1:29" ht="15">
      <c r="A152" s="11" t="s">
        <v>23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209" t="s">
        <v>76</v>
      </c>
      <c r="AA152" s="210"/>
      <c r="AB152" s="210"/>
      <c r="AC152" s="211"/>
    </row>
    <row r="153" spans="1:29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86" t="s">
        <v>24</v>
      </c>
      <c r="U153" s="186"/>
      <c r="V153" s="12"/>
      <c r="W153" s="186" t="s">
        <v>25</v>
      </c>
      <c r="X153" s="186"/>
      <c r="Y153" s="17"/>
      <c r="Z153" s="186" t="s">
        <v>26</v>
      </c>
      <c r="AA153" s="186"/>
      <c r="AB153" s="186"/>
      <c r="AC153" s="187"/>
    </row>
    <row r="154" spans="1:29" ht="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9"/>
      <c r="U154" s="19"/>
      <c r="V154" s="17"/>
      <c r="W154" s="19">
        <f aca="true" t="shared" si="10" ref="W154:AC154">W7</f>
        <v>0</v>
      </c>
      <c r="X154" s="19">
        <f t="shared" si="10"/>
        <v>0</v>
      </c>
      <c r="Y154" s="17"/>
      <c r="Z154" s="19">
        <f t="shared" si="10"/>
        <v>0</v>
      </c>
      <c r="AA154" s="19">
        <f t="shared" si="10"/>
        <v>0</v>
      </c>
      <c r="AB154" s="19">
        <f t="shared" si="10"/>
        <v>0</v>
      </c>
      <c r="AC154" s="19">
        <f t="shared" si="10"/>
        <v>0</v>
      </c>
    </row>
    <row r="155" spans="1:29" ht="15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6"/>
    </row>
    <row r="156" spans="1:29" ht="18.75">
      <c r="A156" s="188" t="s">
        <v>27</v>
      </c>
      <c r="B156" s="189"/>
      <c r="C156" s="189"/>
      <c r="D156" s="189"/>
      <c r="E156" s="189"/>
      <c r="F156" s="190"/>
      <c r="G156" s="191"/>
      <c r="H156" s="191"/>
      <c r="I156" s="191"/>
      <c r="J156" s="191"/>
      <c r="K156" s="191"/>
      <c r="L156" s="191"/>
      <c r="M156" s="191"/>
      <c r="N156" s="191"/>
      <c r="O156" s="191"/>
      <c r="P156" s="192"/>
      <c r="Q156" s="17"/>
      <c r="R156" s="186" t="s">
        <v>28</v>
      </c>
      <c r="S156" s="186"/>
      <c r="T156" s="186"/>
      <c r="U156" s="186"/>
      <c r="V156" s="186"/>
      <c r="W156" s="187"/>
      <c r="X156" s="19">
        <v>4</v>
      </c>
      <c r="Y156" s="19">
        <v>0</v>
      </c>
      <c r="Z156" s="19">
        <v>8</v>
      </c>
      <c r="AA156" s="19">
        <v>0</v>
      </c>
      <c r="AB156" s="19"/>
      <c r="AC156" s="19"/>
    </row>
    <row r="157" spans="1:29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6"/>
    </row>
    <row r="158" spans="1:29" ht="15">
      <c r="A158" s="188" t="s">
        <v>29</v>
      </c>
      <c r="B158" s="189"/>
      <c r="C158" s="189"/>
      <c r="D158" s="189"/>
      <c r="E158" s="189"/>
      <c r="F158" s="189"/>
      <c r="G158" s="189"/>
      <c r="H158" s="189"/>
      <c r="I158" s="18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15">
      <c r="A159" s="11"/>
      <c r="B159" s="12"/>
      <c r="C159" s="12"/>
      <c r="D159" s="12"/>
      <c r="E159" s="12"/>
      <c r="F159" s="12"/>
      <c r="G159" s="12"/>
      <c r="H159" s="12"/>
      <c r="I159" s="12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5">
      <c r="A160" s="11"/>
      <c r="B160" s="12"/>
      <c r="C160" s="12"/>
      <c r="D160" s="12"/>
      <c r="E160" s="12"/>
      <c r="F160" s="12"/>
      <c r="G160" s="12"/>
      <c r="H160" s="12"/>
      <c r="I160" s="12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6"/>
    </row>
    <row r="162" spans="1:29" ht="15">
      <c r="A162" s="188" t="s">
        <v>33</v>
      </c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2"/>
      <c r="M162" s="186" t="s">
        <v>34</v>
      </c>
      <c r="N162" s="186"/>
      <c r="O162" s="12"/>
      <c r="P162" s="22"/>
      <c r="Q162" s="23"/>
      <c r="R162" s="12"/>
      <c r="S162" s="186" t="s">
        <v>35</v>
      </c>
      <c r="T162" s="186"/>
      <c r="U162" s="12"/>
      <c r="V162" s="22"/>
      <c r="W162" s="23"/>
      <c r="X162" s="12"/>
      <c r="Y162" s="186" t="s">
        <v>36</v>
      </c>
      <c r="Z162" s="186"/>
      <c r="AA162" s="12"/>
      <c r="AB162" s="22"/>
      <c r="AC162" s="23"/>
    </row>
    <row r="163" spans="1:29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6"/>
    </row>
    <row r="164" spans="1:29" ht="15">
      <c r="A164" s="188" t="s">
        <v>37</v>
      </c>
      <c r="B164" s="189"/>
      <c r="C164" s="189"/>
      <c r="D164" s="189"/>
      <c r="E164" s="189"/>
      <c r="F164" s="12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02" t="s">
        <v>38</v>
      </c>
      <c r="R164" s="186"/>
      <c r="S164" s="187"/>
      <c r="T164" s="19"/>
      <c r="U164" s="19"/>
      <c r="V164" s="17"/>
      <c r="W164" s="19"/>
      <c r="X164" s="19"/>
      <c r="Y164" s="17"/>
      <c r="Z164" s="19">
        <f>Z17</f>
        <v>0</v>
      </c>
      <c r="AA164" s="19">
        <f>AA17</f>
        <v>0</v>
      </c>
      <c r="AB164" s="19">
        <f>AB17</f>
        <v>0</v>
      </c>
      <c r="AC164" s="19">
        <f>AC17</f>
        <v>0</v>
      </c>
    </row>
    <row r="165" spans="1:29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6"/>
    </row>
    <row r="166" spans="1:29" ht="15">
      <c r="A166" s="11" t="s">
        <v>214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 t="s">
        <v>40</v>
      </c>
      <c r="Q166" s="12"/>
      <c r="R166" s="12"/>
      <c r="S166" s="12"/>
      <c r="T166" s="12"/>
      <c r="U166" s="12"/>
      <c r="V166" s="12"/>
      <c r="W166" s="19">
        <f aca="true" t="shared" si="11" ref="W166:AC166">W19</f>
        <v>0</v>
      </c>
      <c r="X166" s="19">
        <f t="shared" si="11"/>
        <v>0</v>
      </c>
      <c r="Y166" s="17"/>
      <c r="Z166" s="19">
        <f t="shared" si="11"/>
        <v>0</v>
      </c>
      <c r="AA166" s="19">
        <f t="shared" si="11"/>
        <v>0</v>
      </c>
      <c r="AB166" s="19">
        <f t="shared" si="11"/>
        <v>0</v>
      </c>
      <c r="AC166" s="19">
        <f t="shared" si="11"/>
        <v>0</v>
      </c>
    </row>
    <row r="167" spans="1:29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6"/>
    </row>
    <row r="168" spans="1:29" ht="15">
      <c r="A168" s="11" t="s">
        <v>41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 t="s">
        <v>42</v>
      </c>
      <c r="N168" s="12"/>
      <c r="O168" s="12"/>
      <c r="P168" s="12"/>
      <c r="Q168" s="12"/>
      <c r="R168" s="12"/>
      <c r="S168" s="25"/>
      <c r="T168" s="202" t="s">
        <v>43</v>
      </c>
      <c r="U168" s="186"/>
      <c r="V168" s="25"/>
      <c r="W168" s="12" t="s">
        <v>44</v>
      </c>
      <c r="X168" s="12"/>
      <c r="Y168" s="12"/>
      <c r="Z168" s="25"/>
      <c r="AA168" s="12" t="s">
        <v>45</v>
      </c>
      <c r="AB168" s="12"/>
      <c r="AC168" s="25"/>
    </row>
    <row r="169" spans="1:29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7"/>
      <c r="U169" s="17"/>
      <c r="V169" s="12"/>
      <c r="W169" s="12"/>
      <c r="X169" s="12"/>
      <c r="Y169" s="12"/>
      <c r="Z169" s="12"/>
      <c r="AA169" s="12"/>
      <c r="AB169" s="12"/>
      <c r="AC169" s="16"/>
    </row>
    <row r="170" spans="1:29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200" t="s">
        <v>46</v>
      </c>
      <c r="T170" s="200"/>
      <c r="U170" s="200"/>
      <c r="V170" s="200"/>
      <c r="W170" s="200"/>
      <c r="X170" s="200"/>
      <c r="Y170" s="200"/>
      <c r="Z170" s="200"/>
      <c r="AA170" s="12"/>
      <c r="AB170" s="200" t="s">
        <v>47</v>
      </c>
      <c r="AC170" s="201"/>
    </row>
    <row r="171" spans="1:29" ht="15">
      <c r="A171" s="11" t="s">
        <v>48</v>
      </c>
      <c r="B171" s="12"/>
      <c r="C171" s="12"/>
      <c r="D171" s="12"/>
      <c r="E171" s="12"/>
      <c r="F171" s="12"/>
      <c r="G171" s="19" t="str">
        <f>G24</f>
        <v>X</v>
      </c>
      <c r="H171" s="19" t="str">
        <f>H24</f>
        <v>X</v>
      </c>
      <c r="I171" s="19" t="str">
        <f>I24</f>
        <v>X</v>
      </c>
      <c r="J171" s="19">
        <f>J24</f>
        <v>0</v>
      </c>
      <c r="K171" s="19">
        <f>K24</f>
        <v>0</v>
      </c>
      <c r="L171" s="12"/>
      <c r="M171" s="12"/>
      <c r="N171" s="12"/>
      <c r="O171" s="12" t="s">
        <v>49</v>
      </c>
      <c r="P171" s="12"/>
      <c r="Q171" s="12"/>
      <c r="R171" s="12"/>
      <c r="S171" s="19" t="str">
        <f aca="true" t="shared" si="12" ref="S171:AC171">S24</f>
        <v>X</v>
      </c>
      <c r="T171" s="19" t="str">
        <f t="shared" si="12"/>
        <v>X</v>
      </c>
      <c r="U171" s="19">
        <f t="shared" si="12"/>
        <v>0</v>
      </c>
      <c r="V171" s="19">
        <f t="shared" si="12"/>
        <v>0</v>
      </c>
      <c r="W171" s="19">
        <f t="shared" si="12"/>
        <v>0</v>
      </c>
      <c r="X171" s="19">
        <f t="shared" si="12"/>
        <v>0</v>
      </c>
      <c r="Y171" s="19">
        <f t="shared" si="12"/>
        <v>0</v>
      </c>
      <c r="Z171" s="19">
        <f t="shared" si="12"/>
        <v>0</v>
      </c>
      <c r="AA171" s="17"/>
      <c r="AB171" s="19">
        <f t="shared" si="12"/>
        <v>0</v>
      </c>
      <c r="AC171" s="19">
        <f t="shared" si="12"/>
        <v>0</v>
      </c>
    </row>
    <row r="172" spans="1:29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8"/>
    </row>
    <row r="173" spans="1:29" ht="15">
      <c r="A173" s="11" t="s">
        <v>50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9" t="str">
        <f aca="true" t="shared" si="13" ref="S173:AC177">S26</f>
        <v>X</v>
      </c>
      <c r="T173" s="19" t="str">
        <f t="shared" si="13"/>
        <v>X</v>
      </c>
      <c r="U173" s="19">
        <f t="shared" si="13"/>
        <v>0</v>
      </c>
      <c r="V173" s="19">
        <f t="shared" si="13"/>
        <v>0</v>
      </c>
      <c r="W173" s="19">
        <f t="shared" si="13"/>
        <v>0</v>
      </c>
      <c r="X173" s="19">
        <f t="shared" si="13"/>
        <v>0</v>
      </c>
      <c r="Y173" s="19">
        <f t="shared" si="13"/>
        <v>0</v>
      </c>
      <c r="Z173" s="19">
        <f t="shared" si="13"/>
        <v>0</v>
      </c>
      <c r="AA173" s="17"/>
      <c r="AB173" s="19">
        <f t="shared" si="13"/>
        <v>0</v>
      </c>
      <c r="AC173" s="19">
        <f t="shared" si="13"/>
        <v>0</v>
      </c>
    </row>
    <row r="174" spans="1:29" ht="15">
      <c r="A174" s="11" t="s">
        <v>51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9" t="str">
        <f t="shared" si="13"/>
        <v>X</v>
      </c>
      <c r="T174" s="19" t="str">
        <f t="shared" si="13"/>
        <v>X</v>
      </c>
      <c r="U174" s="19">
        <f t="shared" si="13"/>
        <v>0</v>
      </c>
      <c r="V174" s="19">
        <f t="shared" si="13"/>
        <v>0</v>
      </c>
      <c r="W174" s="19">
        <f t="shared" si="13"/>
        <v>0</v>
      </c>
      <c r="X174" s="19">
        <f t="shared" si="13"/>
        <v>0</v>
      </c>
      <c r="Y174" s="19">
        <f t="shared" si="13"/>
        <v>0</v>
      </c>
      <c r="Z174" s="19">
        <f t="shared" si="13"/>
        <v>0</v>
      </c>
      <c r="AA174" s="17"/>
      <c r="AB174" s="19">
        <f t="shared" si="13"/>
        <v>0</v>
      </c>
      <c r="AC174" s="19">
        <f t="shared" si="13"/>
        <v>0</v>
      </c>
    </row>
    <row r="175" spans="1:29" ht="15">
      <c r="A175" s="11" t="s">
        <v>43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9" t="str">
        <f t="shared" si="13"/>
        <v>X</v>
      </c>
      <c r="T175" s="19" t="str">
        <f t="shared" si="13"/>
        <v>X</v>
      </c>
      <c r="U175" s="19" t="str">
        <f t="shared" si="13"/>
        <v>X</v>
      </c>
      <c r="V175" s="19" t="str">
        <f t="shared" si="13"/>
        <v>X</v>
      </c>
      <c r="W175" s="19" t="str">
        <f t="shared" si="13"/>
        <v>X</v>
      </c>
      <c r="X175" s="19" t="str">
        <f t="shared" si="13"/>
        <v>X</v>
      </c>
      <c r="Y175" s="19" t="str">
        <f t="shared" si="13"/>
        <v>X</v>
      </c>
      <c r="Z175" s="19" t="str">
        <f t="shared" si="13"/>
        <v>X</v>
      </c>
      <c r="AA175" s="17"/>
      <c r="AB175" s="19" t="str">
        <f t="shared" si="13"/>
        <v>X</v>
      </c>
      <c r="AC175" s="19" t="str">
        <f t="shared" si="13"/>
        <v>X</v>
      </c>
    </row>
    <row r="176" spans="1:29" ht="15">
      <c r="A176" s="11" t="s">
        <v>44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9" t="str">
        <f t="shared" si="13"/>
        <v>X</v>
      </c>
      <c r="T176" s="19" t="str">
        <f t="shared" si="13"/>
        <v>X</v>
      </c>
      <c r="U176" s="19" t="str">
        <f t="shared" si="13"/>
        <v>X</v>
      </c>
      <c r="V176" s="19" t="str">
        <f t="shared" si="13"/>
        <v>X</v>
      </c>
      <c r="W176" s="19" t="str">
        <f t="shared" si="13"/>
        <v>X</v>
      </c>
      <c r="X176" s="19" t="str">
        <f t="shared" si="13"/>
        <v>X</v>
      </c>
      <c r="Y176" s="19" t="str">
        <f t="shared" si="13"/>
        <v>X</v>
      </c>
      <c r="Z176" s="19" t="str">
        <f t="shared" si="13"/>
        <v>X</v>
      </c>
      <c r="AA176" s="17"/>
      <c r="AB176" s="19" t="str">
        <f t="shared" si="13"/>
        <v>X</v>
      </c>
      <c r="AC176" s="19" t="str">
        <f t="shared" si="13"/>
        <v>X</v>
      </c>
    </row>
    <row r="177" spans="1:29" ht="15">
      <c r="A177" s="11" t="s">
        <v>45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9" t="str">
        <f t="shared" si="13"/>
        <v>X</v>
      </c>
      <c r="T177" s="19" t="str">
        <f t="shared" si="13"/>
        <v>X</v>
      </c>
      <c r="U177" s="19" t="str">
        <f t="shared" si="13"/>
        <v>X</v>
      </c>
      <c r="V177" s="19" t="str">
        <f t="shared" si="13"/>
        <v>X</v>
      </c>
      <c r="W177" s="19" t="str">
        <f t="shared" si="13"/>
        <v>X</v>
      </c>
      <c r="X177" s="19" t="str">
        <f t="shared" si="13"/>
        <v>X</v>
      </c>
      <c r="Y177" s="19" t="str">
        <f t="shared" si="13"/>
        <v>X</v>
      </c>
      <c r="Z177" s="19" t="str">
        <f t="shared" si="13"/>
        <v>X</v>
      </c>
      <c r="AA177" s="17"/>
      <c r="AB177" s="19" t="str">
        <f t="shared" si="13"/>
        <v>X</v>
      </c>
      <c r="AC177" s="19" t="str">
        <f t="shared" si="13"/>
        <v>X</v>
      </c>
    </row>
    <row r="178" spans="1:29" ht="1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8"/>
    </row>
    <row r="179" spans="1:29" ht="15">
      <c r="A179" s="11" t="s">
        <v>14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9" t="str">
        <f aca="true" t="shared" si="14" ref="S179:AC179">S32</f>
        <v>X</v>
      </c>
      <c r="T179" s="19" t="str">
        <f t="shared" si="14"/>
        <v>X</v>
      </c>
      <c r="U179" s="19" t="str">
        <f t="shared" si="14"/>
        <v>X</v>
      </c>
      <c r="V179" s="19">
        <f t="shared" si="14"/>
        <v>1</v>
      </c>
      <c r="W179" s="19">
        <f t="shared" si="14"/>
        <v>3</v>
      </c>
      <c r="X179" s="19">
        <f t="shared" si="14"/>
        <v>2</v>
      </c>
      <c r="Y179" s="19">
        <f t="shared" si="14"/>
        <v>9</v>
      </c>
      <c r="Z179" s="19">
        <f t="shared" si="14"/>
        <v>3</v>
      </c>
      <c r="AA179" s="17"/>
      <c r="AB179" s="19">
        <f t="shared" si="14"/>
        <v>0</v>
      </c>
      <c r="AC179" s="19">
        <f t="shared" si="14"/>
        <v>0</v>
      </c>
    </row>
    <row r="180" spans="1:29" ht="15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6"/>
    </row>
    <row r="181" spans="1:29" ht="15">
      <c r="A181" s="11" t="s">
        <v>52</v>
      </c>
      <c r="B181" s="12"/>
      <c r="C181" s="12"/>
      <c r="D181" s="12"/>
      <c r="E181" s="12"/>
      <c r="F181" s="12"/>
      <c r="G181" s="12"/>
      <c r="H181" s="12"/>
      <c r="I181" s="14">
        <f>$I$34</f>
        <v>0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5"/>
    </row>
    <row r="182" spans="1:29" ht="15">
      <c r="A182" s="11" t="s">
        <v>53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6"/>
    </row>
    <row r="183" spans="1:29" ht="1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6"/>
    </row>
    <row r="184" spans="1:29" ht="1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ht="1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86" t="s">
        <v>54</v>
      </c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7"/>
    </row>
    <row r="186" spans="1:29" ht="1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8"/>
    </row>
    <row r="187" spans="1:29" ht="15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86" t="s">
        <v>55</v>
      </c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7"/>
    </row>
    <row r="188" spans="1:29" ht="15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8"/>
    </row>
    <row r="189" spans="1:29" ht="15">
      <c r="A189" s="202" t="s">
        <v>56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7"/>
    </row>
    <row r="190" spans="1:29" ht="15">
      <c r="A190" s="202" t="s">
        <v>57</v>
      </c>
      <c r="B190" s="186"/>
      <c r="C190" s="186"/>
      <c r="D190" s="186"/>
      <c r="E190" s="186"/>
      <c r="F190" s="186"/>
      <c r="G190" s="186"/>
      <c r="H190" s="18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86" t="s">
        <v>58</v>
      </c>
      <c r="X190" s="186"/>
      <c r="Y190" s="186"/>
      <c r="Z190" s="186"/>
      <c r="AA190" s="186"/>
      <c r="AB190" s="186"/>
      <c r="AC190" s="187"/>
    </row>
    <row r="191" spans="1:29" ht="15">
      <c r="A191" s="11" t="s">
        <v>59</v>
      </c>
      <c r="B191" s="12"/>
      <c r="C191" s="12"/>
      <c r="D191" s="12"/>
      <c r="E191" s="19"/>
      <c r="F191" s="19"/>
      <c r="G191" s="19"/>
      <c r="H191" s="19"/>
      <c r="I191" s="19"/>
      <c r="J191" s="19"/>
      <c r="K191" s="19"/>
      <c r="L191" s="19"/>
      <c r="M191" s="17"/>
      <c r="N191" s="12"/>
      <c r="O191" s="12"/>
      <c r="P191" s="12"/>
      <c r="Q191" s="12"/>
      <c r="R191" s="7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10"/>
    </row>
    <row r="192" spans="1:29" ht="15">
      <c r="A192" s="11" t="s">
        <v>60</v>
      </c>
      <c r="B192" s="12"/>
      <c r="C192" s="26">
        <f>$I$34</f>
        <v>0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2" t="s">
        <v>61</v>
      </c>
      <c r="Q192" s="12"/>
      <c r="R192" s="20" t="s">
        <v>62</v>
      </c>
      <c r="S192" s="21"/>
      <c r="T192" s="21"/>
      <c r="U192" s="21"/>
      <c r="V192" s="27"/>
      <c r="W192" s="27"/>
      <c r="X192" s="14"/>
      <c r="Y192" s="14"/>
      <c r="Z192" s="14"/>
      <c r="AA192" s="14"/>
      <c r="AB192" s="14"/>
      <c r="AC192" s="15"/>
    </row>
    <row r="193" spans="1:29" ht="15">
      <c r="A193" s="11" t="s">
        <v>63</v>
      </c>
      <c r="B193" s="12"/>
      <c r="C193" s="12"/>
      <c r="D193" s="12"/>
      <c r="E193" s="12"/>
      <c r="F193" s="12"/>
      <c r="G193" s="12"/>
      <c r="H193" s="12"/>
      <c r="I193" s="28"/>
      <c r="J193" s="28"/>
      <c r="K193" s="28"/>
      <c r="L193" s="28"/>
      <c r="M193" s="28"/>
      <c r="N193" s="28"/>
      <c r="O193" s="12" t="s">
        <v>38</v>
      </c>
      <c r="P193" s="12"/>
      <c r="Q193" s="12"/>
      <c r="R193" s="20" t="s">
        <v>38</v>
      </c>
      <c r="S193" s="21"/>
      <c r="T193" s="21"/>
      <c r="U193" s="21"/>
      <c r="V193" s="29"/>
      <c r="W193" s="27"/>
      <c r="X193" s="14"/>
      <c r="Y193" s="14"/>
      <c r="Z193" s="14"/>
      <c r="AA193" s="14"/>
      <c r="AB193" s="14"/>
      <c r="AC193" s="15"/>
    </row>
    <row r="194" spans="1:29" ht="15">
      <c r="A194" s="30"/>
      <c r="B194" s="14"/>
      <c r="C194" s="14"/>
      <c r="D194" s="14"/>
      <c r="E194" s="21" t="s">
        <v>64</v>
      </c>
      <c r="F194" s="12"/>
      <c r="G194" s="12"/>
      <c r="H194" s="12"/>
      <c r="I194" s="12"/>
      <c r="J194" s="12"/>
      <c r="K194" s="12"/>
      <c r="L194" s="12"/>
      <c r="M194" s="12"/>
      <c r="N194" s="14"/>
      <c r="O194" s="14"/>
      <c r="P194" s="14"/>
      <c r="Q194" s="15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6"/>
    </row>
    <row r="195" spans="1:29" ht="15">
      <c r="A195" s="30" t="s">
        <v>65</v>
      </c>
      <c r="B195" s="14"/>
      <c r="C195" s="27" t="s">
        <v>66</v>
      </c>
      <c r="D195" s="14"/>
      <c r="E195" s="14"/>
      <c r="F195" s="14"/>
      <c r="G195" s="14"/>
      <c r="H195" s="27"/>
      <c r="I195" s="14"/>
      <c r="J195" s="14"/>
      <c r="K195" s="14"/>
      <c r="L195" s="14"/>
      <c r="M195" s="14"/>
      <c r="N195" s="14"/>
      <c r="O195" s="14"/>
      <c r="P195" s="14"/>
      <c r="Q195" s="14"/>
      <c r="R195" s="31" t="s">
        <v>67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5"/>
    </row>
  </sheetData>
  <sheetProtection/>
  <mergeCells count="103">
    <mergeCell ref="A189:AC189"/>
    <mergeCell ref="A190:H190"/>
    <mergeCell ref="W190:AC190"/>
    <mergeCell ref="S170:Z170"/>
    <mergeCell ref="AB170:AC170"/>
    <mergeCell ref="P185:AC185"/>
    <mergeCell ref="O187:AC187"/>
    <mergeCell ref="Y162:Z162"/>
    <mergeCell ref="A164:E164"/>
    <mergeCell ref="Q164:S164"/>
    <mergeCell ref="T168:U168"/>
    <mergeCell ref="A156:E156"/>
    <mergeCell ref="R156:W156"/>
    <mergeCell ref="A158:I158"/>
    <mergeCell ref="A162:K162"/>
    <mergeCell ref="M162:N162"/>
    <mergeCell ref="S162:T162"/>
    <mergeCell ref="F156:P156"/>
    <mergeCell ref="Z152:AC152"/>
    <mergeCell ref="T153:U153"/>
    <mergeCell ref="W153:X153"/>
    <mergeCell ref="Z153:AC153"/>
    <mergeCell ref="Z149:AC149"/>
    <mergeCell ref="A150:Y150"/>
    <mergeCell ref="Z150:AC150"/>
    <mergeCell ref="Z151:AC151"/>
    <mergeCell ref="A140:AC140"/>
    <mergeCell ref="A141:H141"/>
    <mergeCell ref="W141:AC141"/>
    <mergeCell ref="C148:Y148"/>
    <mergeCell ref="S121:Z121"/>
    <mergeCell ref="AB121:AC121"/>
    <mergeCell ref="P136:AC136"/>
    <mergeCell ref="O138:AC138"/>
    <mergeCell ref="Y113:Z113"/>
    <mergeCell ref="A115:E115"/>
    <mergeCell ref="Q115:S115"/>
    <mergeCell ref="T119:U119"/>
    <mergeCell ref="A107:E107"/>
    <mergeCell ref="R107:W107"/>
    <mergeCell ref="A109:I109"/>
    <mergeCell ref="A113:K113"/>
    <mergeCell ref="M113:N113"/>
    <mergeCell ref="S113:T113"/>
    <mergeCell ref="F107:P107"/>
    <mergeCell ref="Z100:AC100"/>
    <mergeCell ref="A101:Y101"/>
    <mergeCell ref="Z101:AC101"/>
    <mergeCell ref="T104:U104"/>
    <mergeCell ref="W104:X104"/>
    <mergeCell ref="Z104:AC104"/>
    <mergeCell ref="A91:AC91"/>
    <mergeCell ref="A92:H92"/>
    <mergeCell ref="W92:AC92"/>
    <mergeCell ref="C99:Y99"/>
    <mergeCell ref="S72:Z72"/>
    <mergeCell ref="AB72:AC72"/>
    <mergeCell ref="P87:AC87"/>
    <mergeCell ref="O89:AC89"/>
    <mergeCell ref="Y64:Z64"/>
    <mergeCell ref="A66:E66"/>
    <mergeCell ref="Q66:S66"/>
    <mergeCell ref="T70:U70"/>
    <mergeCell ref="A60:I60"/>
    <mergeCell ref="A64:K64"/>
    <mergeCell ref="M64:N64"/>
    <mergeCell ref="S64:T64"/>
    <mergeCell ref="T55:U55"/>
    <mergeCell ref="W55:X55"/>
    <mergeCell ref="Z55:AC55"/>
    <mergeCell ref="A58:E58"/>
    <mergeCell ref="R58:W58"/>
    <mergeCell ref="F58:P58"/>
    <mergeCell ref="Z51:AC51"/>
    <mergeCell ref="A52:Y52"/>
    <mergeCell ref="Z52:AC52"/>
    <mergeCell ref="Z53:AC53"/>
    <mergeCell ref="A42:AC42"/>
    <mergeCell ref="A43:H43"/>
    <mergeCell ref="W43:AC43"/>
    <mergeCell ref="C50:Y50"/>
    <mergeCell ref="S23:Z23"/>
    <mergeCell ref="AB23:AC23"/>
    <mergeCell ref="P38:AC38"/>
    <mergeCell ref="O40:AC40"/>
    <mergeCell ref="Y15:Z15"/>
    <mergeCell ref="A17:E17"/>
    <mergeCell ref="Q17:S17"/>
    <mergeCell ref="T21:U21"/>
    <mergeCell ref="A11:I11"/>
    <mergeCell ref="A15:K15"/>
    <mergeCell ref="M15:N15"/>
    <mergeCell ref="S15:T15"/>
    <mergeCell ref="T6:U6"/>
    <mergeCell ref="W6:X6"/>
    <mergeCell ref="Z6:AC6"/>
    <mergeCell ref="A9:E9"/>
    <mergeCell ref="R9:W9"/>
    <mergeCell ref="F9:P9"/>
    <mergeCell ref="C1:Y1"/>
    <mergeCell ref="Z2:AC2"/>
    <mergeCell ref="A3:Y3"/>
    <mergeCell ref="Z3:AC3"/>
  </mergeCells>
  <dataValidations count="2">
    <dataValidation type="list" allowBlank="1" showInputMessage="1" showErrorMessage="1" sqref="T7:U7 J24:K24 Z19:AC19 W19:X19 Z17:AC17 W17:X17 T17:U17 X9:AC9 Z7:AC7 W7:X7">
      <formula1>"0,1,2,3,4,5,6,7,8,9"</formula1>
    </dataValidation>
    <dataValidation type="list" allowBlank="1" showInputMessage="1" showErrorMessage="1" sqref="G24:I24 AB32:AC32 S32:Z32 AB26:AC30 S24:Z24 AB24:AC24 S26:Z30">
      <formula1>"0,1,2,3,4,5,6,7,8,9,X"</formula1>
    </dataValidation>
  </dataValidations>
  <printOptions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Nitesh</dc:creator>
  <cp:keywords/>
  <dc:description/>
  <cp:lastModifiedBy>Nitesh</cp:lastModifiedBy>
  <cp:lastPrinted>2011-03-19T06:04:49Z</cp:lastPrinted>
  <dcterms:created xsi:type="dcterms:W3CDTF">2009-07-01T09:40:42Z</dcterms:created>
  <dcterms:modified xsi:type="dcterms:W3CDTF">2011-03-22T09:47:29Z</dcterms:modified>
  <cp:category/>
  <cp:version/>
  <cp:contentType/>
  <cp:contentStatus/>
</cp:coreProperties>
</file>