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tructure 1" sheetId="1" r:id="rId1"/>
    <sheet name="Structure 2" sheetId="2" r:id="rId2"/>
    <sheet name="Salary Slip" sheetId="3" r:id="rId3"/>
  </sheets>
  <externalReferences>
    <externalReference r:id="rId6"/>
  </externalReferences>
  <definedNames>
    <definedName name="mum">'[1]May 08'!$A$5:$BO$309</definedName>
  </definedNames>
  <calcPr fullCalcOnLoad="1"/>
</workbook>
</file>

<file path=xl/sharedStrings.xml><?xml version="1.0" encoding="utf-8"?>
<sst xmlns="http://schemas.openxmlformats.org/spreadsheetml/2006/main" count="252" uniqueCount="106">
  <si>
    <t>SALARY STRUCTURE</t>
  </si>
  <si>
    <t>Name</t>
  </si>
  <si>
    <t>:</t>
  </si>
  <si>
    <t>Designation</t>
  </si>
  <si>
    <t>Department</t>
  </si>
  <si>
    <t>Date of Birth</t>
  </si>
  <si>
    <t>Date of Joining</t>
  </si>
  <si>
    <t>BREAK UP OF THE SALARY</t>
  </si>
  <si>
    <t>Salary Sheet</t>
  </si>
  <si>
    <t>Conveyance (Fixed)</t>
  </si>
  <si>
    <t>Monthly Gross</t>
  </si>
  <si>
    <t>P.F.</t>
  </si>
  <si>
    <t>E.S.I.</t>
  </si>
  <si>
    <t>Ex-Gratia</t>
  </si>
  <si>
    <t>Income Tax</t>
  </si>
  <si>
    <t>Mobile Handset</t>
  </si>
  <si>
    <t>Laptop</t>
  </si>
  <si>
    <t>Basic</t>
  </si>
  <si>
    <t>HRA</t>
  </si>
  <si>
    <t>D.A.</t>
  </si>
  <si>
    <t>Education .Allowance (Fixed)</t>
  </si>
  <si>
    <t>Misc. Allowance</t>
  </si>
  <si>
    <t>MLWF</t>
  </si>
  <si>
    <t>Liabilites</t>
  </si>
  <si>
    <t>Gratuity</t>
  </si>
  <si>
    <t>Superannuation</t>
  </si>
  <si>
    <t>E.S.I.C</t>
  </si>
  <si>
    <t>Mobile Bill ( On Actual)</t>
  </si>
  <si>
    <t>Car / Fuel Expenses(On Actual)</t>
  </si>
  <si>
    <t>Facilities</t>
  </si>
  <si>
    <t>Break upto Gross Salary Per month</t>
  </si>
  <si>
    <t>Break upto Gross Salary Per Annum</t>
  </si>
  <si>
    <t>NET TAKE HOME</t>
  </si>
  <si>
    <t>Professional Tax</t>
  </si>
  <si>
    <t>L.T.A</t>
  </si>
  <si>
    <t>Bonus</t>
  </si>
  <si>
    <t>Leave Encashment</t>
  </si>
  <si>
    <t>Deduction</t>
  </si>
  <si>
    <t>Total Liabilities</t>
  </si>
  <si>
    <t>To tal Deductions</t>
  </si>
  <si>
    <t xml:space="preserve"> TOTAL FACILITIES COST</t>
  </si>
  <si>
    <t xml:space="preserve"> CTC</t>
  </si>
  <si>
    <t>*Gratuity (Eligibility for Gratuity: 5 years of Service )</t>
  </si>
  <si>
    <t>*Superannuations (Eligibility for Superannuation: 10 years of Service )</t>
  </si>
  <si>
    <t>*</t>
  </si>
  <si>
    <t>Salary Slip for the month of</t>
  </si>
  <si>
    <t>May 2008.</t>
  </si>
  <si>
    <t>NAME</t>
  </si>
  <si>
    <t>EMP'EE CODE</t>
  </si>
  <si>
    <t>MONTHS DAYS</t>
  </si>
  <si>
    <t>LOCATION</t>
  </si>
  <si>
    <t>P. F. A/c #</t>
  </si>
  <si>
    <t>PRESENT DAYS</t>
  </si>
  <si>
    <t>DESIGNATION</t>
  </si>
  <si>
    <t>E. S I. C. A/c #</t>
  </si>
  <si>
    <t>ABSENT DAYS</t>
  </si>
  <si>
    <t>DEPARTMENT</t>
  </si>
  <si>
    <t>BANK A/c #</t>
  </si>
  <si>
    <t>P.H. / WEEKLY OF</t>
  </si>
  <si>
    <t>EARNINGS</t>
  </si>
  <si>
    <t>Rs.</t>
  </si>
  <si>
    <t>DEDUCTIONS</t>
  </si>
  <si>
    <t>DETAILS OF LEAVES</t>
  </si>
  <si>
    <t>DAYS</t>
  </si>
  <si>
    <t>BALANCE</t>
  </si>
  <si>
    <t>L. w/out Pay</t>
  </si>
  <si>
    <t>M. L. W. F.</t>
  </si>
  <si>
    <t>P. L.</t>
  </si>
  <si>
    <t>Medical Allowance</t>
  </si>
  <si>
    <t>Casual Leave</t>
  </si>
  <si>
    <t>Conveyance Allowance</t>
  </si>
  <si>
    <t>Education Allowance</t>
  </si>
  <si>
    <t>Society</t>
  </si>
  <si>
    <t>Conveyance Re-imbursement</t>
  </si>
  <si>
    <t>Salary Advance</t>
  </si>
  <si>
    <t>DETAILS OF LOANS / ADVANCES</t>
  </si>
  <si>
    <t>Other</t>
  </si>
  <si>
    <t>Phone Charge</t>
  </si>
  <si>
    <t>LOAN</t>
  </si>
  <si>
    <t>Amount</t>
  </si>
  <si>
    <t>Arrears</t>
  </si>
  <si>
    <t>Ded. For Absentee</t>
  </si>
  <si>
    <t>Staff Loan</t>
  </si>
  <si>
    <t>-</t>
  </si>
  <si>
    <t>Installment of Staff Loan</t>
  </si>
  <si>
    <t>Bank Loan</t>
  </si>
  <si>
    <t>LTA</t>
  </si>
  <si>
    <t>Installment of Bank Loan</t>
  </si>
  <si>
    <t>Gross Earnings</t>
  </si>
  <si>
    <t>Gross Deduction</t>
  </si>
  <si>
    <t>Net Payable Salary</t>
  </si>
  <si>
    <t xml:space="preserve">Received the sum of Rs. </t>
  </si>
  <si>
    <t>COMPANY NAME</t>
  </si>
  <si>
    <t>            Basic   + D.A                         50%</t>
  </si>
  <si>
    <t>            HRA                                       20%</t>
  </si>
  <si>
    <t xml:space="preserve">            Medical                                 10%</t>
  </si>
  <si>
    <t>            Misc.                                      1%</t>
  </si>
  <si>
    <t>            Conveyance                           6%</t>
  </si>
  <si>
    <t xml:space="preserve">            Education.                             13% </t>
  </si>
  <si>
    <t>Medical (Fixed)</t>
  </si>
  <si>
    <t>            Basic   + D.A                         60%</t>
  </si>
  <si>
    <t>            HRA                                       50% of Basic+D.A.</t>
  </si>
  <si>
    <t xml:space="preserve">            Medical                                 1250/- Fixed</t>
  </si>
  <si>
    <t>            Conveyance                           800/- fixed</t>
  </si>
  <si>
    <t xml:space="preserve">            Education.                             200/- fixed </t>
  </si>
  <si>
    <t xml:space="preserve">            Misc.                                     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</si>
</sst>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_);\(&quot;Rs.&quot;#,##0\)"/>
    <numFmt numFmtId="165" formatCode="&quot;Rs.&quot;#,##0_);[Red]\(&quot;Rs.&quot;#,##0\)"/>
    <numFmt numFmtId="166" formatCode="&quot;Rs.&quot;#,##0.00_);\(&quot;Rs.&quot;#,##0.00\)"/>
    <numFmt numFmtId="167" formatCode="&quot;Rs.&quot;#,##0.00_);[Red]\(&quot;Rs.&quot;#,##0.00\)"/>
    <numFmt numFmtId="168" formatCode="_(&quot;Rs.&quot;* #,##0_);_(&quot;Rs.&quot;* \(#,##0\);_(&quot;Rs.&quot;* &quot;-&quot;_);_(@_)"/>
    <numFmt numFmtId="169" formatCode="_(&quot;Rs.&quot;* #,##0.00_);_(&quot;Rs.&quot;* \(#,##0.00\);_(&quot;Rs.&quot;* &quot;-&quot;??_);_(@_)"/>
    <numFmt numFmtId="170" formatCode="m/d"/>
    <numFmt numFmtId="171" formatCode="0.0"/>
    <numFmt numFmtId="172" formatCode="dd/mm/yyyy\,\ dddd"/>
    <numFmt numFmtId="173" formatCode="_(&quot;Rs.&quot;* #,##0.0_);_(&quot;Rs.&quot;* \(#,##0.0\);_(&quot;Rs.&quot;* &quot;-&quot;??_);_(@_)"/>
    <numFmt numFmtId="174" formatCode="_(&quot;Rs.&quot;* #,##0_);_(&quot;Rs.&quot;* \(#,##0\);_(&quot;Rs.&quot;* &quot;-&quot;??_);_(@_)"/>
    <numFmt numFmtId="175" formatCode="_(&quot;Rs.&quot;* #,##0.000_);_(&quot;Rs.&quot;* \(#,##0.000\);_(&quot;Rs.&quot;* &quot;-&quot;??_);_(@_)"/>
    <numFmt numFmtId="176" formatCode="_(&quot;Rs.&quot;* #,##0.0000_);_(&quot;Rs.&quot;* \(#,##0.0000\);_(&quot;Rs.&quot;* &quot;-&quot;??_);_(@_)"/>
    <numFmt numFmtId="177" formatCode="&quot;Rs.&quot;00,000.00"/>
    <numFmt numFmtId="178" formatCode="0.0%"/>
    <numFmt numFmtId="179" formatCode="0.000%"/>
    <numFmt numFmtId="180" formatCode="##\ ##\ ##\ ###"/>
    <numFmt numFmtId="181" formatCode="_(* #,##0_);_(* \(#,##0\);_(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u val="single"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60"/>
      <name val="Arial"/>
      <family val="2"/>
    </font>
    <font>
      <b/>
      <sz val="11"/>
      <color indexed="17"/>
      <name val="Arial"/>
      <family val="2"/>
    </font>
    <font>
      <b/>
      <i/>
      <sz val="11"/>
      <color indexed="17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sz val="11"/>
      <color indexed="18"/>
      <name val="Arial"/>
      <family val="2"/>
    </font>
    <font>
      <sz val="11"/>
      <color indexed="10"/>
      <name val="Arial"/>
      <family val="2"/>
    </font>
    <font>
      <b/>
      <sz val="11"/>
      <color indexed="19"/>
      <name val="Arial"/>
      <family val="2"/>
    </font>
    <font>
      <b/>
      <sz val="12"/>
      <color indexed="63"/>
      <name val="Arial"/>
      <family val="2"/>
    </font>
    <font>
      <b/>
      <sz val="12"/>
      <color indexed="60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0.5"/>
      <name val="Times New Roman"/>
      <family val="1"/>
    </font>
    <font>
      <b/>
      <sz val="11"/>
      <name val="Times New Roman"/>
      <family val="1"/>
    </font>
    <font>
      <sz val="11"/>
      <name val="Book Antiqua"/>
      <family val="1"/>
    </font>
    <font>
      <sz val="10"/>
      <name val="Book Antiqua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Book Antiqua"/>
      <family val="1"/>
    </font>
    <font>
      <sz val="10"/>
      <name val="Times New Roman"/>
      <family val="1"/>
    </font>
    <font>
      <b/>
      <sz val="10"/>
      <name val="Book Antiqua"/>
      <family val="1"/>
    </font>
    <font>
      <b/>
      <sz val="10"/>
      <name val="Times New Roman"/>
      <family val="1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 indent="4"/>
    </xf>
    <xf numFmtId="0" fontId="20" fillId="0" borderId="0" xfId="0" applyFont="1" applyBorder="1" applyAlignment="1">
      <alignment horizontal="center" vertical="center"/>
    </xf>
    <xf numFmtId="14" fontId="20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169" fontId="31" fillId="0" borderId="11" xfId="44" applyFont="1" applyBorder="1" applyAlignment="1">
      <alignment horizontal="left" vertical="center"/>
    </xf>
    <xf numFmtId="0" fontId="33" fillId="0" borderId="12" xfId="0" applyFont="1" applyBorder="1" applyAlignment="1">
      <alignment horizontal="center" vertical="center"/>
    </xf>
    <xf numFmtId="169" fontId="33" fillId="0" borderId="13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169" fontId="20" fillId="0" borderId="13" xfId="44" applyFont="1" applyBorder="1" applyAlignment="1">
      <alignment horizontal="center" vertical="center"/>
    </xf>
    <xf numFmtId="0" fontId="19" fillId="0" borderId="14" xfId="0" applyFont="1" applyBorder="1" applyAlignment="1">
      <alignment vertical="center"/>
    </xf>
    <xf numFmtId="0" fontId="34" fillId="0" borderId="11" xfId="0" applyFont="1" applyBorder="1" applyAlignment="1">
      <alignment vertical="center"/>
    </xf>
    <xf numFmtId="43" fontId="24" fillId="0" borderId="15" xfId="42" applyFont="1" applyBorder="1" applyAlignment="1">
      <alignment horizontal="center" vertical="center"/>
    </xf>
    <xf numFmtId="0" fontId="34" fillId="0" borderId="15" xfId="0" applyFont="1" applyBorder="1" applyAlignment="1">
      <alignment vertical="center"/>
    </xf>
    <xf numFmtId="0" fontId="33" fillId="0" borderId="16" xfId="0" applyFont="1" applyBorder="1" applyAlignment="1">
      <alignment vertical="center"/>
    </xf>
    <xf numFmtId="0" fontId="21" fillId="0" borderId="14" xfId="0" applyFont="1" applyBorder="1" applyAlignment="1">
      <alignment vertical="center" textRotation="90" shrinkToFit="1"/>
    </xf>
    <xf numFmtId="0" fontId="21" fillId="0" borderId="14" xfId="0" applyFont="1" applyBorder="1" applyAlignment="1">
      <alignment vertical="center" textRotation="90"/>
    </xf>
    <xf numFmtId="43" fontId="35" fillId="0" borderId="11" xfId="0" applyNumberFormat="1" applyFont="1" applyBorder="1" applyAlignment="1">
      <alignment vertical="center"/>
    </xf>
    <xf numFmtId="43" fontId="35" fillId="0" borderId="15" xfId="0" applyNumberFormat="1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18" xfId="0" applyFont="1" applyBorder="1" applyAlignment="1">
      <alignment horizontal="left" vertical="center" indent="4"/>
    </xf>
    <xf numFmtId="14" fontId="20" fillId="0" borderId="17" xfId="0" applyNumberFormat="1" applyFont="1" applyBorder="1" applyAlignment="1">
      <alignment vertical="center"/>
    </xf>
    <xf numFmtId="0" fontId="21" fillId="0" borderId="18" xfId="0" applyFont="1" applyBorder="1" applyAlignment="1">
      <alignment vertical="center" textRotation="90"/>
    </xf>
    <xf numFmtId="43" fontId="21" fillId="0" borderId="17" xfId="42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19" fillId="0" borderId="20" xfId="0" applyFont="1" applyBorder="1" applyAlignment="1">
      <alignment horizontal="center" vertical="center"/>
    </xf>
    <xf numFmtId="0" fontId="19" fillId="0" borderId="20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0" fontId="20" fillId="0" borderId="23" xfId="0" applyFont="1" applyBorder="1" applyAlignment="1">
      <alignment vertical="center"/>
    </xf>
    <xf numFmtId="0" fontId="20" fillId="0" borderId="24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169" fontId="21" fillId="0" borderId="25" xfId="44" applyFont="1" applyBorder="1" applyAlignment="1">
      <alignment horizontal="center" vertical="center" wrapText="1"/>
    </xf>
    <xf numFmtId="169" fontId="21" fillId="0" borderId="11" xfId="44" applyFont="1" applyBorder="1" applyAlignment="1" applyProtection="1">
      <alignment horizontal="center" vertical="center" wrapText="1"/>
      <protection hidden="1"/>
    </xf>
    <xf numFmtId="0" fontId="27" fillId="0" borderId="22" xfId="0" applyFont="1" applyBorder="1" applyAlignment="1">
      <alignment horizontal="left" vertical="center"/>
    </xf>
    <xf numFmtId="0" fontId="27" fillId="0" borderId="23" xfId="0" applyFont="1" applyBorder="1" applyAlignment="1">
      <alignment vertical="center"/>
    </xf>
    <xf numFmtId="169" fontId="21" fillId="0" borderId="26" xfId="44" applyFont="1" applyBorder="1" applyAlignment="1" applyProtection="1">
      <alignment horizontal="center" vertical="center" wrapText="1"/>
      <protection hidden="1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169" fontId="20" fillId="0" borderId="30" xfId="44" applyFont="1" applyBorder="1" applyAlignment="1">
      <alignment horizontal="left" vertical="center"/>
    </xf>
    <xf numFmtId="169" fontId="20" fillId="0" borderId="31" xfId="44" applyFont="1" applyBorder="1" applyAlignment="1">
      <alignment horizontal="left" vertical="center"/>
    </xf>
    <xf numFmtId="169" fontId="20" fillId="0" borderId="31" xfId="44" applyFont="1" applyBorder="1" applyAlignment="1" quotePrefix="1">
      <alignment horizontal="left" vertical="center"/>
    </xf>
    <xf numFmtId="169" fontId="21" fillId="0" borderId="31" xfId="44" applyFont="1" applyBorder="1" applyAlignment="1" quotePrefix="1">
      <alignment horizontal="left" vertical="center"/>
    </xf>
    <xf numFmtId="0" fontId="27" fillId="0" borderId="24" xfId="0" applyFont="1" applyBorder="1" applyAlignment="1">
      <alignment horizontal="left" vertical="center"/>
    </xf>
    <xf numFmtId="0" fontId="28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169" fontId="28" fillId="0" borderId="32" xfId="0" applyNumberFormat="1" applyFont="1" applyBorder="1" applyAlignment="1">
      <alignment vertical="center"/>
    </xf>
    <xf numFmtId="0" fontId="20" fillId="0" borderId="14" xfId="0" applyFont="1" applyBorder="1" applyAlignment="1">
      <alignment vertical="center" textRotation="90" shrinkToFit="1"/>
    </xf>
    <xf numFmtId="169" fontId="22" fillId="0" borderId="15" xfId="44" applyFont="1" applyBorder="1" applyAlignment="1">
      <alignment horizontal="left" vertical="center"/>
    </xf>
    <xf numFmtId="0" fontId="31" fillId="0" borderId="15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3" fillId="0" borderId="33" xfId="0" applyFont="1" applyBorder="1" applyAlignment="1">
      <alignment vertical="center"/>
    </xf>
    <xf numFmtId="0" fontId="33" fillId="0" borderId="15" xfId="0" applyFont="1" applyBorder="1" applyAlignment="1">
      <alignment horizontal="center" vertical="center"/>
    </xf>
    <xf numFmtId="0" fontId="25" fillId="0" borderId="14" xfId="0" applyFont="1" applyBorder="1" applyAlignment="1">
      <alignment horizontal="left" vertical="center"/>
    </xf>
    <xf numFmtId="43" fontId="24" fillId="0" borderId="11" xfId="42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6" fillId="0" borderId="33" xfId="0" applyFont="1" applyBorder="1" applyAlignment="1">
      <alignment horizontal="left" vertical="center"/>
    </xf>
    <xf numFmtId="0" fontId="30" fillId="0" borderId="15" xfId="0" applyFont="1" applyBorder="1" applyAlignment="1">
      <alignment horizontal="center" vertical="center"/>
    </xf>
    <xf numFmtId="169" fontId="20" fillId="0" borderId="34" xfId="44" applyFont="1" applyBorder="1" applyAlignment="1">
      <alignment horizontal="left" vertical="center"/>
    </xf>
    <xf numFmtId="169" fontId="20" fillId="0" borderId="32" xfId="44" applyFont="1" applyBorder="1" applyAlignment="1">
      <alignment horizontal="left" vertical="center"/>
    </xf>
    <xf numFmtId="169" fontId="23" fillId="0" borderId="31" xfId="44" applyFont="1" applyBorder="1" applyAlignment="1">
      <alignment horizontal="left" vertical="center"/>
    </xf>
    <xf numFmtId="169" fontId="24" fillId="0" borderId="31" xfId="44" applyFont="1" applyBorder="1" applyAlignment="1">
      <alignment vertical="center"/>
    </xf>
    <xf numFmtId="169" fontId="28" fillId="0" borderId="31" xfId="0" applyNumberFormat="1" applyFont="1" applyBorder="1" applyAlignment="1">
      <alignment vertical="center"/>
    </xf>
    <xf numFmtId="0" fontId="30" fillId="0" borderId="32" xfId="0" applyFont="1" applyBorder="1" applyAlignment="1">
      <alignment vertical="center"/>
    </xf>
    <xf numFmtId="169" fontId="20" fillId="0" borderId="35" xfId="44" applyFont="1" applyBorder="1" applyAlignment="1">
      <alignment horizontal="left" vertical="center"/>
    </xf>
    <xf numFmtId="169" fontId="31" fillId="0" borderId="30" xfId="44" applyFont="1" applyBorder="1" applyAlignment="1">
      <alignment horizontal="left" vertical="center"/>
    </xf>
    <xf numFmtId="169" fontId="31" fillId="0" borderId="15" xfId="44" applyFont="1" applyBorder="1" applyAlignment="1">
      <alignment horizontal="left" vertical="center"/>
    </xf>
    <xf numFmtId="0" fontId="20" fillId="0" borderId="31" xfId="0" applyFont="1" applyBorder="1" applyAlignment="1">
      <alignment vertical="center"/>
    </xf>
    <xf numFmtId="0" fontId="20" fillId="0" borderId="32" xfId="0" applyFont="1" applyBorder="1" applyAlignment="1">
      <alignment vertical="center"/>
    </xf>
    <xf numFmtId="0" fontId="31" fillId="0" borderId="30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169" fontId="31" fillId="0" borderId="36" xfId="44" applyFont="1" applyBorder="1" applyAlignment="1">
      <alignment horizontal="left" vertical="center"/>
    </xf>
    <xf numFmtId="169" fontId="20" fillId="0" borderId="37" xfId="44" applyFont="1" applyBorder="1" applyAlignment="1" applyProtection="1">
      <alignment horizontal="left" vertical="center"/>
      <protection hidden="1"/>
    </xf>
    <xf numFmtId="169" fontId="20" fillId="0" borderId="38" xfId="44" applyFont="1" applyBorder="1" applyAlignment="1">
      <alignment horizontal="left" vertical="center"/>
    </xf>
    <xf numFmtId="169" fontId="20" fillId="0" borderId="38" xfId="44" applyFont="1" applyBorder="1" applyAlignment="1" quotePrefix="1">
      <alignment horizontal="left" vertical="center"/>
    </xf>
    <xf numFmtId="169" fontId="21" fillId="0" borderId="38" xfId="44" applyFont="1" applyBorder="1" applyAlignment="1" quotePrefix="1">
      <alignment horizontal="left" vertical="center"/>
    </xf>
    <xf numFmtId="169" fontId="23" fillId="0" borderId="39" xfId="44" applyFont="1" applyBorder="1" applyAlignment="1">
      <alignment horizontal="left" vertical="center"/>
    </xf>
    <xf numFmtId="0" fontId="31" fillId="0" borderId="40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20" fillId="0" borderId="41" xfId="0" applyFont="1" applyBorder="1" applyAlignment="1">
      <alignment vertical="center"/>
    </xf>
    <xf numFmtId="0" fontId="21" fillId="0" borderId="42" xfId="0" applyFont="1" applyBorder="1" applyAlignment="1">
      <alignment vertical="center" textRotation="90" shrinkToFit="1"/>
    </xf>
    <xf numFmtId="169" fontId="22" fillId="0" borderId="43" xfId="44" applyFont="1" applyBorder="1" applyAlignment="1">
      <alignment horizontal="left" vertical="center"/>
    </xf>
    <xf numFmtId="0" fontId="22" fillId="0" borderId="43" xfId="0" applyFont="1" applyBorder="1" applyAlignment="1">
      <alignment vertical="center"/>
    </xf>
    <xf numFmtId="169" fontId="33" fillId="0" borderId="44" xfId="0" applyNumberFormat="1" applyFont="1" applyBorder="1" applyAlignment="1">
      <alignment horizontal="center" vertical="center"/>
    </xf>
    <xf numFmtId="169" fontId="22" fillId="0" borderId="33" xfId="44" applyFont="1" applyBorder="1" applyAlignment="1">
      <alignment horizontal="left" vertical="center"/>
    </xf>
    <xf numFmtId="0" fontId="32" fillId="0" borderId="43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169" fontId="22" fillId="0" borderId="26" xfId="44" applyFont="1" applyBorder="1" applyAlignment="1">
      <alignment horizontal="left" vertical="center"/>
    </xf>
    <xf numFmtId="169" fontId="20" fillId="0" borderId="45" xfId="44" applyFont="1" applyBorder="1" applyAlignment="1">
      <alignment horizontal="left" vertical="center"/>
    </xf>
    <xf numFmtId="169" fontId="20" fillId="0" borderId="45" xfId="44" applyFont="1" applyBorder="1" applyAlignment="1" quotePrefix="1">
      <alignment horizontal="left" vertical="center"/>
    </xf>
    <xf numFmtId="169" fontId="21" fillId="0" borderId="45" xfId="44" applyFont="1" applyBorder="1" applyAlignment="1" quotePrefix="1">
      <alignment horizontal="left" vertical="center"/>
    </xf>
    <xf numFmtId="169" fontId="36" fillId="0" borderId="46" xfId="44" applyFont="1" applyBorder="1" applyAlignment="1">
      <alignment vertical="center"/>
    </xf>
    <xf numFmtId="0" fontId="28" fillId="0" borderId="15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180" fontId="37" fillId="0" borderId="15" xfId="42" applyNumberFormat="1" applyFont="1" applyFill="1" applyBorder="1" applyAlignment="1">
      <alignment horizontal="left" vertical="top" wrapText="1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41" fillId="0" borderId="42" xfId="0" applyFont="1" applyBorder="1" applyAlignment="1">
      <alignment/>
    </xf>
    <xf numFmtId="0" fontId="42" fillId="0" borderId="26" xfId="0" applyFont="1" applyBorder="1" applyAlignment="1">
      <alignment/>
    </xf>
    <xf numFmtId="0" fontId="39" fillId="0" borderId="26" xfId="0" applyFont="1" applyBorder="1" applyAlignment="1">
      <alignment/>
    </xf>
    <xf numFmtId="0" fontId="41" fillId="0" borderId="26" xfId="0" applyFont="1" applyBorder="1" applyAlignment="1">
      <alignment/>
    </xf>
    <xf numFmtId="0" fontId="39" fillId="0" borderId="26" xfId="0" applyFont="1" applyBorder="1" applyAlignment="1">
      <alignment horizontal="left"/>
    </xf>
    <xf numFmtId="0" fontId="39" fillId="0" borderId="47" xfId="0" applyFont="1" applyBorder="1" applyAlignment="1">
      <alignment/>
    </xf>
    <xf numFmtId="0" fontId="41" fillId="0" borderId="18" xfId="0" applyFont="1" applyBorder="1" applyAlignment="1">
      <alignment/>
    </xf>
    <xf numFmtId="0" fontId="42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39" fillId="0" borderId="0" xfId="0" applyFont="1" applyBorder="1" applyAlignment="1">
      <alignment horizontal="left"/>
    </xf>
    <xf numFmtId="0" fontId="39" fillId="0" borderId="17" xfId="0" applyFont="1" applyBorder="1" applyAlignment="1">
      <alignment/>
    </xf>
    <xf numFmtId="0" fontId="41" fillId="0" borderId="18" xfId="0" applyFont="1" applyBorder="1" applyAlignment="1">
      <alignment horizontal="left" vertical="top" wrapText="1"/>
    </xf>
    <xf numFmtId="0" fontId="42" fillId="0" borderId="0" xfId="0" applyFont="1" applyBorder="1" applyAlignment="1">
      <alignment horizontal="left" vertical="top" wrapText="1"/>
    </xf>
    <xf numFmtId="0" fontId="39" fillId="0" borderId="0" xfId="0" applyFont="1" applyBorder="1" applyAlignment="1">
      <alignment horizontal="left" vertical="top" wrapText="1"/>
    </xf>
    <xf numFmtId="0" fontId="41" fillId="0" borderId="0" xfId="0" applyFont="1" applyBorder="1" applyAlignment="1">
      <alignment horizontal="left" vertical="top" wrapText="1"/>
    </xf>
    <xf numFmtId="0" fontId="39" fillId="0" borderId="17" xfId="0" applyFont="1" applyBorder="1" applyAlignment="1">
      <alignment horizontal="left" vertical="top" wrapText="1"/>
    </xf>
    <xf numFmtId="0" fontId="41" fillId="0" borderId="19" xfId="0" applyFont="1" applyBorder="1" applyAlignment="1">
      <alignment/>
    </xf>
    <xf numFmtId="0" fontId="42" fillId="0" borderId="20" xfId="0" applyFont="1" applyBorder="1" applyAlignment="1">
      <alignment/>
    </xf>
    <xf numFmtId="0" fontId="39" fillId="0" borderId="20" xfId="0" applyFont="1" applyBorder="1" applyAlignment="1">
      <alignment/>
    </xf>
    <xf numFmtId="0" fontId="41" fillId="0" borderId="20" xfId="0" applyFont="1" applyBorder="1" applyAlignment="1">
      <alignment/>
    </xf>
    <xf numFmtId="0" fontId="39" fillId="0" borderId="20" xfId="0" applyFont="1" applyBorder="1" applyAlignment="1">
      <alignment horizontal="left"/>
    </xf>
    <xf numFmtId="0" fontId="39" fillId="0" borderId="21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39" fillId="0" borderId="0" xfId="0" applyFont="1" applyFill="1" applyBorder="1" applyAlignment="1">
      <alignment/>
    </xf>
    <xf numFmtId="181" fontId="44" fillId="0" borderId="0" xfId="42" applyNumberFormat="1" applyFont="1" applyBorder="1" applyAlignment="1">
      <alignment/>
    </xf>
    <xf numFmtId="0" fontId="46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 horizontal="left"/>
    </xf>
    <xf numFmtId="181" fontId="47" fillId="0" borderId="0" xfId="42" applyNumberFormat="1" applyFont="1" applyBorder="1" applyAlignment="1">
      <alignment/>
    </xf>
    <xf numFmtId="0" fontId="45" fillId="0" borderId="0" xfId="0" applyFont="1" applyBorder="1" applyAlignment="1">
      <alignment/>
    </xf>
    <xf numFmtId="181" fontId="47" fillId="0" borderId="0" xfId="42" applyNumberFormat="1" applyFont="1" applyBorder="1" applyAlignment="1" quotePrefix="1">
      <alignment horizontal="right"/>
    </xf>
    <xf numFmtId="0" fontId="48" fillId="0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48" fillId="0" borderId="0" xfId="0" applyFont="1" applyBorder="1" applyAlignment="1">
      <alignment/>
    </xf>
    <xf numFmtId="181" fontId="49" fillId="0" borderId="48" xfId="0" applyNumberFormat="1" applyFont="1" applyBorder="1" applyAlignment="1">
      <alignment/>
    </xf>
    <xf numFmtId="181" fontId="50" fillId="0" borderId="48" xfId="0" applyNumberFormat="1" applyFont="1" applyBorder="1" applyAlignment="1">
      <alignment/>
    </xf>
    <xf numFmtId="181" fontId="49" fillId="0" borderId="49" xfId="0" applyNumberFormat="1" applyFont="1" applyBorder="1" applyAlignment="1">
      <alignment/>
    </xf>
    <xf numFmtId="43" fontId="39" fillId="0" borderId="20" xfId="42" applyFont="1" applyBorder="1" applyAlignment="1">
      <alignment/>
    </xf>
    <xf numFmtId="0" fontId="39" fillId="0" borderId="42" xfId="0" applyFont="1" applyBorder="1" applyAlignment="1">
      <alignment/>
    </xf>
    <xf numFmtId="0" fontId="40" fillId="0" borderId="26" xfId="0" applyFont="1" applyBorder="1" applyAlignment="1">
      <alignment/>
    </xf>
    <xf numFmtId="0" fontId="40" fillId="0" borderId="26" xfId="0" applyFont="1" applyBorder="1" applyAlignment="1">
      <alignment horizontal="right"/>
    </xf>
    <xf numFmtId="0" fontId="40" fillId="0" borderId="47" xfId="0" applyFont="1" applyBorder="1" applyAlignment="1">
      <alignment/>
    </xf>
    <xf numFmtId="0" fontId="39" fillId="0" borderId="18" xfId="0" applyFont="1" applyBorder="1" applyAlignment="1">
      <alignment/>
    </xf>
    <xf numFmtId="0" fontId="39" fillId="0" borderId="18" xfId="0" applyFont="1" applyFill="1" applyBorder="1" applyAlignment="1">
      <alignment/>
    </xf>
    <xf numFmtId="0" fontId="46" fillId="0" borderId="17" xfId="0" applyFont="1" applyBorder="1" applyAlignment="1">
      <alignment/>
    </xf>
    <xf numFmtId="0" fontId="45" fillId="0" borderId="17" xfId="0" applyFont="1" applyBorder="1" applyAlignment="1">
      <alignment horizontal="left"/>
    </xf>
    <xf numFmtId="181" fontId="47" fillId="0" borderId="17" xfId="42" applyNumberFormat="1" applyFont="1" applyBorder="1" applyAlignment="1">
      <alignment/>
    </xf>
    <xf numFmtId="0" fontId="42" fillId="0" borderId="18" xfId="0" applyFont="1" applyBorder="1" applyAlignment="1">
      <alignment/>
    </xf>
    <xf numFmtId="0" fontId="42" fillId="0" borderId="19" xfId="0" applyFont="1" applyBorder="1" applyAlignment="1">
      <alignment/>
    </xf>
    <xf numFmtId="0" fontId="37" fillId="0" borderId="0" xfId="0" applyFont="1" applyFill="1" applyAlignment="1">
      <alignment/>
    </xf>
    <xf numFmtId="0" fontId="37" fillId="0" borderId="0" xfId="0" applyFont="1" applyBorder="1" applyAlignment="1">
      <alignment vertical="center"/>
    </xf>
    <xf numFmtId="169" fontId="20" fillId="0" borderId="0" xfId="44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 indent="4"/>
    </xf>
    <xf numFmtId="0" fontId="20" fillId="0" borderId="0" xfId="0" applyFont="1" applyBorder="1" applyAlignment="1">
      <alignment horizontal="left" vertical="center" indent="4"/>
    </xf>
    <xf numFmtId="169" fontId="21" fillId="0" borderId="14" xfId="44" applyFont="1" applyBorder="1" applyAlignment="1">
      <alignment horizontal="center" vertical="center" wrapText="1"/>
    </xf>
    <xf numFmtId="169" fontId="21" fillId="0" borderId="25" xfId="44" applyFont="1" applyBorder="1" applyAlignment="1">
      <alignment horizontal="center" vertical="center" wrapText="1"/>
    </xf>
    <xf numFmtId="169" fontId="18" fillId="0" borderId="42" xfId="44" applyFont="1" applyBorder="1" applyAlignment="1">
      <alignment horizontal="center" vertical="center"/>
    </xf>
    <xf numFmtId="169" fontId="18" fillId="0" borderId="26" xfId="44" applyFont="1" applyBorder="1" applyAlignment="1">
      <alignment horizontal="center" vertical="center"/>
    </xf>
    <xf numFmtId="169" fontId="18" fillId="0" borderId="47" xfId="44" applyFont="1" applyBorder="1" applyAlignment="1">
      <alignment horizontal="center" vertical="center"/>
    </xf>
    <xf numFmtId="0" fontId="20" fillId="0" borderId="50" xfId="0" applyFont="1" applyBorder="1" applyAlignment="1">
      <alignment horizontal="left" vertical="center" indent="4"/>
    </xf>
    <xf numFmtId="0" fontId="20" fillId="0" borderId="10" xfId="0" applyFont="1" applyBorder="1" applyAlignment="1">
      <alignment horizontal="left" vertical="center" indent="4"/>
    </xf>
    <xf numFmtId="0" fontId="21" fillId="0" borderId="43" xfId="0" applyFont="1" applyBorder="1" applyAlignment="1">
      <alignment horizontal="center" vertical="center" textRotation="90" shrinkToFit="1"/>
    </xf>
    <xf numFmtId="0" fontId="21" fillId="0" borderId="51" xfId="0" applyFont="1" applyBorder="1" applyAlignment="1">
      <alignment horizontal="center" vertical="center" textRotation="90" shrinkToFit="1"/>
    </xf>
    <xf numFmtId="0" fontId="21" fillId="0" borderId="44" xfId="0" applyFont="1" applyBorder="1" applyAlignment="1">
      <alignment horizontal="center" vertical="center" textRotation="90" shrinkToFit="1"/>
    </xf>
    <xf numFmtId="0" fontId="21" fillId="0" borderId="42" xfId="0" applyFont="1" applyBorder="1" applyAlignment="1">
      <alignment horizontal="center" vertical="center" textRotation="90"/>
    </xf>
    <xf numFmtId="0" fontId="21" fillId="0" borderId="18" xfId="0" applyFont="1" applyBorder="1" applyAlignment="1">
      <alignment horizontal="center" vertical="center" textRotation="90"/>
    </xf>
    <xf numFmtId="0" fontId="44" fillId="0" borderId="20" xfId="0" applyFont="1" applyBorder="1" applyAlignment="1">
      <alignment horizontal="left"/>
    </xf>
    <xf numFmtId="0" fontId="39" fillId="0" borderId="0" xfId="0" applyFont="1" applyBorder="1" applyAlignment="1">
      <alignment horizontal="left" vertical="top" wrapText="1"/>
    </xf>
    <xf numFmtId="0" fontId="43" fillId="0" borderId="0" xfId="0" applyFont="1" applyBorder="1" applyAlignment="1">
      <alignment horizontal="left" vertical="top" wrapText="1"/>
    </xf>
    <xf numFmtId="0" fontId="41" fillId="0" borderId="0" xfId="0" applyFont="1" applyBorder="1" applyAlignment="1">
      <alignment horizontal="left" vertical="top" wrapText="1"/>
    </xf>
    <xf numFmtId="0" fontId="38" fillId="0" borderId="14" xfId="0" applyFont="1" applyBorder="1" applyAlignment="1">
      <alignment horizontal="center"/>
    </xf>
    <xf numFmtId="0" fontId="38" fillId="0" borderId="33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42" fillId="0" borderId="26" xfId="0" applyFont="1" applyBorder="1" applyAlignment="1">
      <alignment horizontal="left"/>
    </xf>
    <xf numFmtId="0" fontId="43" fillId="0" borderId="26" xfId="0" applyFont="1" applyBorder="1" applyAlignment="1">
      <alignment horizontal="left"/>
    </xf>
    <xf numFmtId="0" fontId="43" fillId="0" borderId="0" xfId="0" applyFont="1" applyBorder="1" applyAlignment="1">
      <alignment horizontal="left"/>
    </xf>
    <xf numFmtId="0" fontId="42" fillId="0" borderId="14" xfId="0" applyFont="1" applyBorder="1" applyAlignment="1">
      <alignment horizontal="center"/>
    </xf>
    <xf numFmtId="0" fontId="42" fillId="0" borderId="33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5" fillId="0" borderId="28" xfId="0" applyFont="1" applyBorder="1" applyAlignment="1">
      <alignment horizontal="center"/>
    </xf>
    <xf numFmtId="0" fontId="45" fillId="0" borderId="45" xfId="0" applyFont="1" applyBorder="1" applyAlignment="1">
      <alignment horizontal="center"/>
    </xf>
    <xf numFmtId="0" fontId="45" fillId="0" borderId="5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lary\Mumbai\Comart%20Mumbai%20Salary_S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 08"/>
      <sheetName val=" Salary break up Calculator"/>
      <sheetName val="May 08"/>
      <sheetName val="Salary Slip"/>
      <sheetName val="Bank letter"/>
    </sheetNames>
    <sheetDataSet>
      <sheetData sheetId="2">
        <row r="5">
          <cell r="G5" t="str">
            <v>2007-08</v>
          </cell>
          <cell r="I5" t="str">
            <v>2008-09</v>
          </cell>
        </row>
        <row r="6">
          <cell r="A6" t="str">
            <v>Sr. No.</v>
          </cell>
          <cell r="B6" t="str">
            <v>Name</v>
          </cell>
          <cell r="C6" t="str">
            <v>New Role/ Designation</v>
          </cell>
          <cell r="D6" t="str">
            <v>DEPARTMENT</v>
          </cell>
          <cell r="E6" t="str">
            <v>Emp. Code</v>
          </cell>
          <cell r="F6" t="str">
            <v>Bank A/c #</v>
          </cell>
          <cell r="G6" t="str">
            <v>Gross Per Month Salary</v>
          </cell>
          <cell r="H6" t="str">
            <v>Annual CTC inclusive Bonus + Employer P.F. Contribution + Mobile Conveyance</v>
          </cell>
          <cell r="I6" t="str">
            <v>Gross Per Month Salary</v>
          </cell>
          <cell r="J6" t="str">
            <v>Annual CTC inclusive Bonus + Employer P.F. Contribution + Mobile Conveyance</v>
          </cell>
          <cell r="K6" t="str">
            <v>Designation (Manager's)</v>
          </cell>
          <cell r="L6" t="str">
            <v>% Increment</v>
          </cell>
          <cell r="M6" t="str">
            <v>Month Days</v>
          </cell>
          <cell r="N6" t="str">
            <v>Present Days</v>
          </cell>
          <cell r="O6" t="str">
            <v>Bal. CL</v>
          </cell>
          <cell r="P6" t="str">
            <v>Bal. PL</v>
          </cell>
          <cell r="Q6" t="str">
            <v>Leave (CL)</v>
          </cell>
          <cell r="R6" t="str">
            <v>PL</v>
          </cell>
          <cell r="S6" t="str">
            <v>Bal. CL</v>
          </cell>
          <cell r="T6" t="str">
            <v>Bal. PL</v>
          </cell>
          <cell r="U6" t="str">
            <v>Absent Days</v>
          </cell>
          <cell r="V6" t="str">
            <v>P.H. / WEEKLY OF</v>
          </cell>
          <cell r="W6" t="str">
            <v>Basic </v>
          </cell>
          <cell r="X6" t="str">
            <v>H. R. A.</v>
          </cell>
          <cell r="Y6" t="str">
            <v>Misc. Allowance</v>
          </cell>
          <cell r="Z6" t="str">
            <v>Medical Allowance</v>
          </cell>
          <cell r="AA6" t="str">
            <v>Conveyance Allowance</v>
          </cell>
          <cell r="AB6" t="str">
            <v>Education Allowance</v>
          </cell>
          <cell r="AC6" t="str">
            <v>Conveyance Re-imbursement</v>
          </cell>
          <cell r="AD6" t="str">
            <v>Gross Per Month Salary   (A)</v>
          </cell>
          <cell r="AE6" t="str">
            <v>P.F. -(Emp'ees Contn)</v>
          </cell>
          <cell r="AF6" t="str">
            <v>ESIC - (Emp'ees Contn)</v>
          </cell>
          <cell r="AG6" t="str">
            <v>M. L. W. F.</v>
          </cell>
          <cell r="AH6" t="str">
            <v>P Tax</v>
          </cell>
          <cell r="AI6" t="str">
            <v>Income Tax</v>
          </cell>
          <cell r="AJ6" t="str">
            <v>Society</v>
          </cell>
          <cell r="AK6" t="str">
            <v>Salary Advance</v>
          </cell>
          <cell r="AL6" t="str">
            <v>Phone Charges</v>
          </cell>
          <cell r="AM6" t="str">
            <v>Ded. For Absentee</v>
          </cell>
          <cell r="AN6" t="str">
            <v>Installment of Staff Loan</v>
          </cell>
          <cell r="AO6" t="str">
            <v>Installment of Bank Loan</v>
          </cell>
          <cell r="AP6" t="str">
            <v>Total Deduction    (B)</v>
          </cell>
          <cell r="AQ6" t="str">
            <v>Net Salary Payable     (A-B)</v>
          </cell>
          <cell r="AR6" t="str">
            <v>Other amount</v>
          </cell>
          <cell r="AS6" t="str">
            <v>Total Amount</v>
          </cell>
          <cell r="AT6" t="str">
            <v>Received the sum of Rs. </v>
          </cell>
          <cell r="AU6" t="str">
            <v>Deposited in Bank</v>
          </cell>
          <cell r="AV6" t="str">
            <v>P F A/c #</v>
          </cell>
          <cell r="AW6" t="str">
            <v>ESIC A/c #</v>
          </cell>
          <cell r="AX6" t="str">
            <v>Date of Payment</v>
          </cell>
          <cell r="AZ6" t="str">
            <v>Arrears</v>
          </cell>
          <cell r="BA6" t="str">
            <v>Bonus</v>
          </cell>
          <cell r="BB6" t="str">
            <v>LTA</v>
          </cell>
          <cell r="BC6" t="str">
            <v>LTA</v>
          </cell>
        </row>
        <row r="7">
          <cell r="A7">
            <v>1</v>
          </cell>
          <cell r="B7" t="str">
            <v>Mahesh K Prasad</v>
          </cell>
          <cell r="C7" t="str">
            <v>HR - Head</v>
          </cell>
          <cell r="D7" t="str">
            <v>HR </v>
          </cell>
          <cell r="E7" t="str">
            <v>SP026</v>
          </cell>
          <cell r="F7" t="str">
            <v>00121050049506</v>
          </cell>
          <cell r="G7">
            <v>36000</v>
          </cell>
          <cell r="H7">
            <v>449360</v>
          </cell>
          <cell r="I7">
            <v>36000</v>
          </cell>
          <cell r="J7">
            <v>449360</v>
          </cell>
          <cell r="K7" t="str">
            <v>HR - Head</v>
          </cell>
          <cell r="L7">
            <v>0</v>
          </cell>
          <cell r="M7">
            <v>31</v>
          </cell>
          <cell r="N7">
            <v>26</v>
          </cell>
          <cell r="O7">
            <v>2</v>
          </cell>
          <cell r="P7">
            <v>43</v>
          </cell>
          <cell r="Q7">
            <v>0</v>
          </cell>
          <cell r="R7">
            <v>0</v>
          </cell>
          <cell r="S7">
            <v>3</v>
          </cell>
          <cell r="T7">
            <v>43</v>
          </cell>
          <cell r="U7">
            <v>0</v>
          </cell>
          <cell r="V7" t="str">
            <v>Sunday</v>
          </cell>
          <cell r="W7">
            <v>18390</v>
          </cell>
          <cell r="X7">
            <v>7356</v>
          </cell>
          <cell r="Y7">
            <v>367.8</v>
          </cell>
          <cell r="Z7">
            <v>3678</v>
          </cell>
          <cell r="AA7">
            <v>2206.8</v>
          </cell>
          <cell r="AB7">
            <v>4001.4</v>
          </cell>
          <cell r="AC7">
            <v>0</v>
          </cell>
          <cell r="AD7">
            <v>36000</v>
          </cell>
          <cell r="AE7">
            <v>780</v>
          </cell>
          <cell r="AF7">
            <v>0</v>
          </cell>
          <cell r="AG7">
            <v>0</v>
          </cell>
          <cell r="AH7">
            <v>200</v>
          </cell>
          <cell r="AI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980</v>
          </cell>
          <cell r="AQ7">
            <v>35020</v>
          </cell>
          <cell r="AS7">
            <v>35020</v>
          </cell>
          <cell r="AT7" t="str">
            <v>(Rs. Thirty Five Thousand and Twenty only)</v>
          </cell>
          <cell r="AU7" t="str">
            <v>HDFC Bank</v>
          </cell>
          <cell r="AV7" t="str">
            <v>MH/19784/605</v>
          </cell>
          <cell r="AW7" t="str">
            <v>N. A.</v>
          </cell>
          <cell r="AX7">
            <v>39577</v>
          </cell>
        </row>
        <row r="8">
          <cell r="A8">
            <v>2</v>
          </cell>
          <cell r="B8" t="str">
            <v>Sonal Hiraskar</v>
          </cell>
          <cell r="C8" t="str">
            <v>HR Executive</v>
          </cell>
          <cell r="D8" t="str">
            <v>HR </v>
          </cell>
          <cell r="E8" t="str">
            <v>SP033</v>
          </cell>
          <cell r="F8" t="str">
            <v>00121050050381</v>
          </cell>
          <cell r="G8">
            <v>8500</v>
          </cell>
          <cell r="H8">
            <v>121659</v>
          </cell>
          <cell r="I8">
            <v>8500</v>
          </cell>
          <cell r="J8">
            <v>121659</v>
          </cell>
          <cell r="K8" t="str">
            <v>HR Executive</v>
          </cell>
          <cell r="L8">
            <v>0</v>
          </cell>
          <cell r="M8">
            <v>31</v>
          </cell>
          <cell r="N8">
            <v>26</v>
          </cell>
          <cell r="O8">
            <v>1.5</v>
          </cell>
          <cell r="P8">
            <v>9</v>
          </cell>
          <cell r="Q8">
            <v>1</v>
          </cell>
          <cell r="R8">
            <v>0</v>
          </cell>
          <cell r="S8">
            <v>1.5</v>
          </cell>
          <cell r="T8">
            <v>9</v>
          </cell>
          <cell r="U8">
            <v>0</v>
          </cell>
          <cell r="V8" t="str">
            <v>Sunday</v>
          </cell>
          <cell r="W8">
            <v>4875.333333333333</v>
          </cell>
          <cell r="X8">
            <v>1950.1333333333334</v>
          </cell>
          <cell r="Y8">
            <v>97.50666666666666</v>
          </cell>
          <cell r="Z8">
            <v>975.0666666666667</v>
          </cell>
          <cell r="AA8">
            <v>585.04</v>
          </cell>
          <cell r="AB8">
            <v>266.9216666666668</v>
          </cell>
          <cell r="AC8">
            <v>0</v>
          </cell>
          <cell r="AD8">
            <v>8750.001666666667</v>
          </cell>
          <cell r="AE8">
            <v>585.04</v>
          </cell>
          <cell r="AF8">
            <v>153.12502916666668</v>
          </cell>
          <cell r="AG8">
            <v>0</v>
          </cell>
          <cell r="AH8">
            <v>175</v>
          </cell>
          <cell r="AI8">
            <v>0</v>
          </cell>
          <cell r="AJ8">
            <v>628</v>
          </cell>
          <cell r="AK8">
            <v>0</v>
          </cell>
          <cell r="AL8">
            <v>0</v>
          </cell>
          <cell r="AM8">
            <v>0</v>
          </cell>
          <cell r="AN8">
            <v>1000</v>
          </cell>
          <cell r="AO8">
            <v>0</v>
          </cell>
          <cell r="AP8">
            <v>2541.1650291666665</v>
          </cell>
          <cell r="AQ8">
            <v>6208.8366375000005</v>
          </cell>
          <cell r="AS8">
            <v>6208.8366375000005</v>
          </cell>
          <cell r="AT8" t="str">
            <v>(Rs. Six Thousand Two Hundred and Nine Only)</v>
          </cell>
          <cell r="AU8" t="str">
            <v>HDFC Bank</v>
          </cell>
          <cell r="AV8" t="str">
            <v>MH/19784/667</v>
          </cell>
          <cell r="AW8" t="str">
            <v>N. A.</v>
          </cell>
          <cell r="AX8">
            <v>39577</v>
          </cell>
          <cell r="BC8" t="str">
            <v>Six Thousands Two Hundred and Nine Only</v>
          </cell>
        </row>
        <row r="9">
          <cell r="A9">
            <v>3</v>
          </cell>
          <cell r="B9" t="str">
            <v>Mital Adhikari</v>
          </cell>
          <cell r="C9" t="str">
            <v>HR Executive</v>
          </cell>
          <cell r="D9" t="str">
            <v>HR </v>
          </cell>
          <cell r="E9" t="str">
            <v>SP054</v>
          </cell>
          <cell r="F9" t="str">
            <v>00121050059105</v>
          </cell>
          <cell r="G9">
            <v>15000</v>
          </cell>
          <cell r="H9">
            <v>197360</v>
          </cell>
          <cell r="I9">
            <v>15000</v>
          </cell>
          <cell r="J9">
            <v>197360</v>
          </cell>
          <cell r="K9" t="str">
            <v>HR Executive</v>
          </cell>
          <cell r="L9">
            <v>0</v>
          </cell>
          <cell r="M9">
            <v>31</v>
          </cell>
          <cell r="N9">
            <v>26</v>
          </cell>
          <cell r="O9">
            <v>4</v>
          </cell>
          <cell r="P9">
            <v>-5</v>
          </cell>
          <cell r="Q9">
            <v>0</v>
          </cell>
          <cell r="R9">
            <v>0</v>
          </cell>
          <cell r="S9">
            <v>5</v>
          </cell>
          <cell r="T9">
            <v>-5</v>
          </cell>
          <cell r="U9">
            <v>0</v>
          </cell>
          <cell r="V9" t="str">
            <v>Sunday</v>
          </cell>
          <cell r="W9">
            <v>8015</v>
          </cell>
          <cell r="X9">
            <v>3206</v>
          </cell>
          <cell r="Y9">
            <v>160.3</v>
          </cell>
          <cell r="Z9">
            <v>1603</v>
          </cell>
          <cell r="AA9">
            <v>961.8</v>
          </cell>
          <cell r="AB9">
            <v>1303.9</v>
          </cell>
          <cell r="AC9">
            <v>0</v>
          </cell>
          <cell r="AD9">
            <v>15249.999999999998</v>
          </cell>
          <cell r="AE9">
            <v>780</v>
          </cell>
          <cell r="AF9">
            <v>0</v>
          </cell>
          <cell r="AG9">
            <v>0</v>
          </cell>
          <cell r="AH9">
            <v>200</v>
          </cell>
          <cell r="AI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980</v>
          </cell>
          <cell r="AQ9">
            <v>14269.999999999998</v>
          </cell>
          <cell r="AS9">
            <v>14269.999999999998</v>
          </cell>
          <cell r="AT9" t="str">
            <v>(Rs. Fourteen Thousand Two Hundred and Seventy only)</v>
          </cell>
          <cell r="AU9" t="str">
            <v>HDFC Bank</v>
          </cell>
          <cell r="AV9" t="str">
            <v>MH/19784/880</v>
          </cell>
          <cell r="AW9" t="str">
            <v>N. A.</v>
          </cell>
          <cell r="AX9">
            <v>39577</v>
          </cell>
        </row>
        <row r="10">
          <cell r="A10">
            <v>4</v>
          </cell>
          <cell r="B10" t="str">
            <v>Dinesh Thakkar</v>
          </cell>
          <cell r="C10" t="str">
            <v>Admin Executive</v>
          </cell>
          <cell r="D10" t="str">
            <v>Payroll</v>
          </cell>
          <cell r="E10" t="str">
            <v>SP004</v>
          </cell>
          <cell r="F10" t="str">
            <v>00121050050477</v>
          </cell>
          <cell r="G10">
            <v>13000</v>
          </cell>
          <cell r="H10">
            <v>173360</v>
          </cell>
          <cell r="I10">
            <v>13000</v>
          </cell>
          <cell r="J10">
            <v>173360</v>
          </cell>
          <cell r="K10" t="str">
            <v>Admin Executive</v>
          </cell>
          <cell r="L10">
            <v>0</v>
          </cell>
          <cell r="M10">
            <v>31</v>
          </cell>
          <cell r="N10">
            <v>26</v>
          </cell>
          <cell r="O10">
            <v>1</v>
          </cell>
          <cell r="P10">
            <v>13</v>
          </cell>
          <cell r="Q10">
            <v>0</v>
          </cell>
          <cell r="R10">
            <v>6.5</v>
          </cell>
          <cell r="S10">
            <v>2</v>
          </cell>
          <cell r="T10">
            <v>6.5</v>
          </cell>
          <cell r="U10">
            <v>0</v>
          </cell>
          <cell r="V10" t="str">
            <v>Sunday</v>
          </cell>
          <cell r="W10">
            <v>6890</v>
          </cell>
          <cell r="X10">
            <v>2756</v>
          </cell>
          <cell r="Y10">
            <v>137.8</v>
          </cell>
          <cell r="Z10">
            <v>1378</v>
          </cell>
          <cell r="AA10">
            <v>826.8</v>
          </cell>
          <cell r="AB10">
            <v>1011.4</v>
          </cell>
          <cell r="AC10">
            <v>0</v>
          </cell>
          <cell r="AD10">
            <v>12999.999999999998</v>
          </cell>
          <cell r="AE10">
            <v>780</v>
          </cell>
          <cell r="AF10">
            <v>0</v>
          </cell>
          <cell r="AG10">
            <v>0</v>
          </cell>
          <cell r="AH10">
            <v>200</v>
          </cell>
          <cell r="AI10">
            <v>0</v>
          </cell>
          <cell r="AJ10">
            <v>1767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2747</v>
          </cell>
          <cell r="AQ10">
            <v>10252.999999999998</v>
          </cell>
          <cell r="AS10">
            <v>10252.999999999998</v>
          </cell>
          <cell r="AU10" t="str">
            <v>HDFC Bank</v>
          </cell>
          <cell r="AV10" t="str">
            <v>MH/19784/97</v>
          </cell>
          <cell r="AW10" t="str">
            <v>N. A.</v>
          </cell>
          <cell r="AX10">
            <v>39577</v>
          </cell>
        </row>
        <row r="11">
          <cell r="A11">
            <v>5</v>
          </cell>
          <cell r="B11" t="str">
            <v>Padmaja Nair</v>
          </cell>
          <cell r="C11" t="str">
            <v>Secretary</v>
          </cell>
          <cell r="D11" t="str">
            <v>Admin</v>
          </cell>
          <cell r="E11" t="str">
            <v>CP002</v>
          </cell>
          <cell r="F11" t="str">
            <v>00121050050900</v>
          </cell>
          <cell r="G11">
            <v>12500</v>
          </cell>
          <cell r="H11">
            <v>167360</v>
          </cell>
          <cell r="I11">
            <v>12500</v>
          </cell>
          <cell r="J11">
            <v>167360</v>
          </cell>
          <cell r="K11" t="str">
            <v>Secretary</v>
          </cell>
          <cell r="L11">
            <v>0</v>
          </cell>
          <cell r="M11">
            <v>31</v>
          </cell>
          <cell r="N11">
            <v>26</v>
          </cell>
          <cell r="O11">
            <v>3</v>
          </cell>
          <cell r="P11">
            <v>-5.5</v>
          </cell>
          <cell r="Q11">
            <v>0</v>
          </cell>
          <cell r="R11">
            <v>0</v>
          </cell>
          <cell r="S11">
            <v>4</v>
          </cell>
          <cell r="T11">
            <v>-5.5</v>
          </cell>
          <cell r="U11">
            <v>0</v>
          </cell>
          <cell r="V11" t="str">
            <v>Sunday</v>
          </cell>
          <cell r="W11">
            <v>6640</v>
          </cell>
          <cell r="X11">
            <v>2656</v>
          </cell>
          <cell r="Y11">
            <v>132.8</v>
          </cell>
          <cell r="Z11">
            <v>1328</v>
          </cell>
          <cell r="AA11">
            <v>796.8</v>
          </cell>
          <cell r="AB11">
            <v>946.4</v>
          </cell>
          <cell r="AC11">
            <v>0</v>
          </cell>
          <cell r="AD11">
            <v>12499.999999999998</v>
          </cell>
          <cell r="AE11">
            <v>780</v>
          </cell>
          <cell r="AF11">
            <v>0</v>
          </cell>
          <cell r="AG11">
            <v>0</v>
          </cell>
          <cell r="AH11">
            <v>200</v>
          </cell>
          <cell r="AI11">
            <v>0</v>
          </cell>
          <cell r="AJ11">
            <v>1846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3200</v>
          </cell>
          <cell r="AP11">
            <v>6026</v>
          </cell>
          <cell r="AQ11">
            <v>6473.999999999998</v>
          </cell>
          <cell r="AS11">
            <v>6473.999999999998</v>
          </cell>
          <cell r="AU11" t="str">
            <v>HDFC Bank</v>
          </cell>
          <cell r="AV11" t="str">
            <v>MH/19784/50</v>
          </cell>
          <cell r="AW11" t="str">
            <v>N. A.</v>
          </cell>
          <cell r="AX11">
            <v>39577</v>
          </cell>
        </row>
        <row r="12">
          <cell r="A12">
            <v>6</v>
          </cell>
          <cell r="B12" t="str">
            <v>Akshaya Niwalkar</v>
          </cell>
          <cell r="C12" t="str">
            <v>Telephone Operator</v>
          </cell>
          <cell r="D12" t="str">
            <v>Admin</v>
          </cell>
          <cell r="E12" t="str">
            <v>CP008</v>
          </cell>
          <cell r="F12" t="str">
            <v>00121050055132</v>
          </cell>
          <cell r="G12">
            <v>8000</v>
          </cell>
          <cell r="H12">
            <v>114980</v>
          </cell>
          <cell r="I12">
            <v>8000</v>
          </cell>
          <cell r="J12">
            <v>114980</v>
          </cell>
          <cell r="K12" t="str">
            <v>Telephone Operator</v>
          </cell>
          <cell r="L12">
            <v>0</v>
          </cell>
          <cell r="M12">
            <v>31</v>
          </cell>
          <cell r="N12">
            <v>26</v>
          </cell>
          <cell r="O12">
            <v>2</v>
          </cell>
          <cell r="P12">
            <v>7</v>
          </cell>
          <cell r="Q12">
            <v>0</v>
          </cell>
          <cell r="R12">
            <v>2</v>
          </cell>
          <cell r="S12">
            <v>3</v>
          </cell>
          <cell r="T12">
            <v>5</v>
          </cell>
          <cell r="U12">
            <v>0</v>
          </cell>
          <cell r="V12" t="str">
            <v>Sunday</v>
          </cell>
          <cell r="W12">
            <v>4457.5</v>
          </cell>
          <cell r="X12">
            <v>1783</v>
          </cell>
          <cell r="Y12">
            <v>89.15</v>
          </cell>
          <cell r="Z12">
            <v>891.5</v>
          </cell>
          <cell r="AA12">
            <v>534.9</v>
          </cell>
          <cell r="AB12">
            <v>244.05</v>
          </cell>
          <cell r="AC12">
            <v>0</v>
          </cell>
          <cell r="AD12">
            <v>8000.099999999999</v>
          </cell>
          <cell r="AE12">
            <v>534.9</v>
          </cell>
          <cell r="AF12">
            <v>140.00175000000002</v>
          </cell>
          <cell r="AG12">
            <v>0</v>
          </cell>
          <cell r="AH12">
            <v>175</v>
          </cell>
          <cell r="AI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849.90175</v>
          </cell>
          <cell r="AQ12">
            <v>7150.1982499999995</v>
          </cell>
          <cell r="AS12">
            <v>7150.1982499999995</v>
          </cell>
          <cell r="AU12" t="str">
            <v>HDFC Bank</v>
          </cell>
          <cell r="AV12" t="str">
            <v>MH/19784/800</v>
          </cell>
          <cell r="AW12" t="str">
            <v>N. A.</v>
          </cell>
          <cell r="AX12">
            <v>39577</v>
          </cell>
        </row>
        <row r="13">
          <cell r="A13">
            <v>7</v>
          </cell>
          <cell r="B13" t="str">
            <v>Rosy Joseph</v>
          </cell>
          <cell r="C13" t="str">
            <v>Telephone Operator</v>
          </cell>
          <cell r="D13" t="str">
            <v>Admin</v>
          </cell>
          <cell r="E13" t="str">
            <v>DR002</v>
          </cell>
          <cell r="F13" t="str">
            <v>00121050050632</v>
          </cell>
          <cell r="G13">
            <v>10000</v>
          </cell>
          <cell r="H13">
            <v>141728</v>
          </cell>
          <cell r="I13">
            <v>10000</v>
          </cell>
          <cell r="J13">
            <v>141728</v>
          </cell>
          <cell r="K13" t="str">
            <v>Telephone Operator</v>
          </cell>
          <cell r="L13">
            <v>0</v>
          </cell>
          <cell r="M13">
            <v>31</v>
          </cell>
          <cell r="N13">
            <v>26</v>
          </cell>
          <cell r="O13">
            <v>3</v>
          </cell>
          <cell r="P13">
            <v>34</v>
          </cell>
          <cell r="Q13">
            <v>0</v>
          </cell>
          <cell r="R13">
            <v>2</v>
          </cell>
          <cell r="S13">
            <v>4</v>
          </cell>
          <cell r="T13">
            <v>32</v>
          </cell>
          <cell r="U13">
            <v>0</v>
          </cell>
          <cell r="V13" t="str">
            <v>Sunday</v>
          </cell>
          <cell r="W13">
            <v>5572</v>
          </cell>
          <cell r="X13">
            <v>2228.8</v>
          </cell>
          <cell r="Y13">
            <v>111.44</v>
          </cell>
          <cell r="Z13">
            <v>1114.4</v>
          </cell>
          <cell r="AA13">
            <v>668.64</v>
          </cell>
          <cell r="AB13">
            <v>305.08</v>
          </cell>
          <cell r="AC13">
            <v>0</v>
          </cell>
          <cell r="AD13">
            <v>10000.359999999999</v>
          </cell>
          <cell r="AE13">
            <v>668.64</v>
          </cell>
          <cell r="AF13">
            <v>175.00629999999998</v>
          </cell>
          <cell r="AG13">
            <v>0</v>
          </cell>
          <cell r="AH13">
            <v>200</v>
          </cell>
          <cell r="AI13">
            <v>0</v>
          </cell>
          <cell r="AJ13">
            <v>2380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3423.6463</v>
          </cell>
          <cell r="AQ13">
            <v>6576.713699999998</v>
          </cell>
          <cell r="AS13">
            <v>6576.713699999998</v>
          </cell>
          <cell r="AU13" t="str">
            <v>HDFC Bank</v>
          </cell>
          <cell r="AV13" t="str">
            <v>MH/19784/202</v>
          </cell>
          <cell r="AW13" t="str">
            <v>N. A.</v>
          </cell>
          <cell r="AX13">
            <v>39577</v>
          </cell>
        </row>
        <row r="14">
          <cell r="A14">
            <v>8</v>
          </cell>
          <cell r="B14" t="str">
            <v>Rajesh Pawaskar</v>
          </cell>
          <cell r="C14" t="str">
            <v>Electrician</v>
          </cell>
          <cell r="D14" t="str">
            <v>Admin</v>
          </cell>
          <cell r="E14" t="str">
            <v>WM006</v>
          </cell>
          <cell r="F14" t="str">
            <v>00121050050244</v>
          </cell>
          <cell r="G14">
            <v>10696</v>
          </cell>
          <cell r="H14">
            <v>151721</v>
          </cell>
          <cell r="I14">
            <v>10696</v>
          </cell>
          <cell r="J14">
            <v>151721</v>
          </cell>
          <cell r="K14" t="str">
            <v>Electrician</v>
          </cell>
          <cell r="L14">
            <v>0</v>
          </cell>
          <cell r="M14">
            <v>31</v>
          </cell>
          <cell r="N14">
            <v>26</v>
          </cell>
          <cell r="O14">
            <v>5</v>
          </cell>
          <cell r="P14">
            <v>48.5</v>
          </cell>
          <cell r="Q14">
            <v>0</v>
          </cell>
          <cell r="R14">
            <v>0</v>
          </cell>
          <cell r="S14">
            <v>6</v>
          </cell>
          <cell r="T14">
            <v>48.5</v>
          </cell>
          <cell r="U14">
            <v>0</v>
          </cell>
          <cell r="V14" t="str">
            <v>Sunday</v>
          </cell>
          <cell r="W14">
            <v>5689.375</v>
          </cell>
          <cell r="X14">
            <v>2275.75</v>
          </cell>
          <cell r="Y14">
            <v>113.7875</v>
          </cell>
          <cell r="Z14">
            <v>1137.875</v>
          </cell>
          <cell r="AA14">
            <v>682.725</v>
          </cell>
          <cell r="AB14">
            <v>796.5125</v>
          </cell>
          <cell r="AC14">
            <v>0</v>
          </cell>
          <cell r="AD14">
            <v>10696.025000000001</v>
          </cell>
          <cell r="AE14">
            <v>682.725</v>
          </cell>
          <cell r="AF14">
            <v>0</v>
          </cell>
          <cell r="AG14">
            <v>0</v>
          </cell>
          <cell r="AH14">
            <v>200</v>
          </cell>
          <cell r="AI14">
            <v>0</v>
          </cell>
          <cell r="AJ14">
            <v>1799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2681.725</v>
          </cell>
          <cell r="AQ14">
            <v>8014.300000000001</v>
          </cell>
          <cell r="AR14">
            <v>602</v>
          </cell>
          <cell r="AS14">
            <v>8616.300000000001</v>
          </cell>
          <cell r="AU14" t="str">
            <v>HDFC Bank</v>
          </cell>
          <cell r="AV14" t="str">
            <v>MH/19784/249</v>
          </cell>
          <cell r="AW14" t="str">
            <v>16752/7962750</v>
          </cell>
          <cell r="AX14">
            <v>39577</v>
          </cell>
        </row>
        <row r="15">
          <cell r="A15">
            <v>9</v>
          </cell>
          <cell r="B15" t="str">
            <v>Nitin Raut</v>
          </cell>
          <cell r="C15" t="str">
            <v>Electrician</v>
          </cell>
          <cell r="D15" t="str">
            <v>Admin</v>
          </cell>
          <cell r="E15" t="str">
            <v>PF046</v>
          </cell>
          <cell r="F15" t="str">
            <v>00121050051498</v>
          </cell>
          <cell r="G15">
            <v>4950</v>
          </cell>
          <cell r="H15">
            <v>76760</v>
          </cell>
          <cell r="I15">
            <v>4950</v>
          </cell>
          <cell r="J15">
            <v>74600</v>
          </cell>
          <cell r="K15" t="str">
            <v>Electrician</v>
          </cell>
          <cell r="L15">
            <v>-0.02813965607087021</v>
          </cell>
          <cell r="M15">
            <v>31</v>
          </cell>
          <cell r="N15">
            <v>26</v>
          </cell>
          <cell r="O15">
            <v>3</v>
          </cell>
          <cell r="P15">
            <v>6</v>
          </cell>
          <cell r="Q15">
            <v>0</v>
          </cell>
          <cell r="R15">
            <v>6</v>
          </cell>
          <cell r="S15">
            <v>4</v>
          </cell>
          <cell r="T15">
            <v>0</v>
          </cell>
          <cell r="U15">
            <v>0</v>
          </cell>
          <cell r="V15" t="str">
            <v>Sunday</v>
          </cell>
          <cell r="W15">
            <v>2758.0833333333335</v>
          </cell>
          <cell r="X15">
            <v>1103.2333333333333</v>
          </cell>
          <cell r="Y15">
            <v>55.16166666666667</v>
          </cell>
          <cell r="Z15">
            <v>551.6166666666667</v>
          </cell>
          <cell r="AA15">
            <v>330.97</v>
          </cell>
          <cell r="AB15">
            <v>151.0066666666668</v>
          </cell>
          <cell r="AC15">
            <v>0</v>
          </cell>
          <cell r="AD15">
            <v>4950.071666666668</v>
          </cell>
          <cell r="AE15">
            <v>330.97</v>
          </cell>
          <cell r="AF15">
            <v>86.6262541666667</v>
          </cell>
          <cell r="AG15">
            <v>0</v>
          </cell>
          <cell r="AH15">
            <v>120</v>
          </cell>
          <cell r="AI15">
            <v>0</v>
          </cell>
          <cell r="AJ15">
            <v>220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757.5962541666668</v>
          </cell>
          <cell r="AQ15">
            <v>4192.475412500001</v>
          </cell>
          <cell r="AS15">
            <v>4192.475412500001</v>
          </cell>
          <cell r="AU15" t="str">
            <v>HDFC Bank</v>
          </cell>
          <cell r="AV15" t="str">
            <v>MH/19784/684</v>
          </cell>
          <cell r="AX15">
            <v>39577</v>
          </cell>
        </row>
        <row r="16">
          <cell r="A16">
            <v>10</v>
          </cell>
          <cell r="B16" t="str">
            <v>Lalji Parmar</v>
          </cell>
          <cell r="C16" t="str">
            <v>Incharge Peon</v>
          </cell>
          <cell r="D16" t="str">
            <v>Admin</v>
          </cell>
          <cell r="E16" t="str">
            <v>PO003</v>
          </cell>
          <cell r="F16" t="str">
            <v>00121050050625</v>
          </cell>
          <cell r="G16">
            <v>9000</v>
          </cell>
          <cell r="H16">
            <v>128354</v>
          </cell>
          <cell r="I16">
            <v>9000</v>
          </cell>
          <cell r="J16">
            <v>128354</v>
          </cell>
          <cell r="K16" t="str">
            <v>Incharge Peon</v>
          </cell>
          <cell r="L16">
            <v>0</v>
          </cell>
          <cell r="M16">
            <v>31</v>
          </cell>
          <cell r="N16">
            <v>26</v>
          </cell>
          <cell r="O16">
            <v>4</v>
          </cell>
          <cell r="P16">
            <v>5</v>
          </cell>
          <cell r="Q16">
            <v>0</v>
          </cell>
          <cell r="R16">
            <v>0</v>
          </cell>
          <cell r="S16">
            <v>5</v>
          </cell>
          <cell r="T16">
            <v>5</v>
          </cell>
          <cell r="U16">
            <v>0</v>
          </cell>
          <cell r="V16" t="str">
            <v>Sunday</v>
          </cell>
          <cell r="W16">
            <v>5014.75</v>
          </cell>
          <cell r="X16">
            <v>2005.9</v>
          </cell>
          <cell r="Y16">
            <v>100.295</v>
          </cell>
          <cell r="Z16">
            <v>1002.95</v>
          </cell>
          <cell r="AA16">
            <v>601.77</v>
          </cell>
          <cell r="AB16">
            <v>274.565</v>
          </cell>
          <cell r="AC16">
            <v>0</v>
          </cell>
          <cell r="AD16">
            <v>9000.23</v>
          </cell>
          <cell r="AE16">
            <v>601.77</v>
          </cell>
          <cell r="AF16">
            <v>157.504025</v>
          </cell>
          <cell r="AG16">
            <v>0</v>
          </cell>
          <cell r="AH16">
            <v>175</v>
          </cell>
          <cell r="AI16">
            <v>0</v>
          </cell>
          <cell r="AJ16">
            <v>2490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1120</v>
          </cell>
          <cell r="AP16">
            <v>4544.274025</v>
          </cell>
          <cell r="AQ16">
            <v>4455.955975</v>
          </cell>
          <cell r="AS16">
            <v>4455.955975</v>
          </cell>
          <cell r="AU16" t="str">
            <v>HDFC Bank</v>
          </cell>
          <cell r="AV16" t="str">
            <v>MH/19784/43</v>
          </cell>
          <cell r="AW16" t="str">
            <v>16752/5552510</v>
          </cell>
          <cell r="AX16">
            <v>39577</v>
          </cell>
        </row>
        <row r="17">
          <cell r="A17">
            <v>11</v>
          </cell>
          <cell r="B17" t="str">
            <v>Tejsingh Mehra</v>
          </cell>
          <cell r="C17" t="str">
            <v>Incharge Peon</v>
          </cell>
          <cell r="D17" t="str">
            <v>Admin</v>
          </cell>
          <cell r="E17" t="str">
            <v>PO010</v>
          </cell>
          <cell r="F17" t="str">
            <v>00121050050175</v>
          </cell>
          <cell r="G17">
            <v>8500</v>
          </cell>
          <cell r="H17">
            <v>121661</v>
          </cell>
          <cell r="I17">
            <v>8500</v>
          </cell>
          <cell r="J17">
            <v>121661</v>
          </cell>
          <cell r="K17" t="str">
            <v>Incharge Peon</v>
          </cell>
          <cell r="L17">
            <v>0</v>
          </cell>
          <cell r="M17">
            <v>31</v>
          </cell>
          <cell r="N17">
            <v>26</v>
          </cell>
          <cell r="O17">
            <v>4</v>
          </cell>
          <cell r="P17">
            <v>12</v>
          </cell>
          <cell r="Q17">
            <v>0</v>
          </cell>
          <cell r="R17">
            <v>3</v>
          </cell>
          <cell r="S17">
            <v>5</v>
          </cell>
          <cell r="T17">
            <v>9</v>
          </cell>
          <cell r="U17">
            <v>0</v>
          </cell>
          <cell r="V17" t="str">
            <v>Sunday</v>
          </cell>
          <cell r="W17">
            <v>4735.875</v>
          </cell>
          <cell r="X17">
            <v>1894.35</v>
          </cell>
          <cell r="Y17">
            <v>94.7175</v>
          </cell>
          <cell r="Z17">
            <v>947.175</v>
          </cell>
          <cell r="AA17">
            <v>568.305</v>
          </cell>
          <cell r="AB17">
            <v>259.2725</v>
          </cell>
          <cell r="AC17">
            <v>0</v>
          </cell>
          <cell r="AD17">
            <v>8499.695</v>
          </cell>
          <cell r="AE17">
            <v>568.305</v>
          </cell>
          <cell r="AF17">
            <v>148.7446625</v>
          </cell>
          <cell r="AG17">
            <v>0</v>
          </cell>
          <cell r="AH17">
            <v>175</v>
          </cell>
          <cell r="AI17">
            <v>0</v>
          </cell>
          <cell r="AJ17">
            <v>1135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2027.0496625</v>
          </cell>
          <cell r="AQ17">
            <v>6472.6453375</v>
          </cell>
          <cell r="AS17">
            <v>6472.6453375</v>
          </cell>
          <cell r="AU17" t="str">
            <v>HDFC Bank</v>
          </cell>
          <cell r="AV17" t="str">
            <v>MH/19784/196</v>
          </cell>
          <cell r="AW17" t="str">
            <v>16752/7382619</v>
          </cell>
          <cell r="AX17">
            <v>39577</v>
          </cell>
        </row>
        <row r="18">
          <cell r="A18">
            <v>12</v>
          </cell>
          <cell r="B18" t="str">
            <v>Anil Dutte</v>
          </cell>
          <cell r="C18" t="str">
            <v>Scooter boy</v>
          </cell>
          <cell r="D18" t="str">
            <v>Admin</v>
          </cell>
          <cell r="E18" t="str">
            <v>DR007</v>
          </cell>
          <cell r="F18" t="str">
            <v>00121050049255</v>
          </cell>
          <cell r="G18">
            <v>7500</v>
          </cell>
          <cell r="H18">
            <v>108287</v>
          </cell>
          <cell r="I18">
            <v>7500</v>
          </cell>
          <cell r="J18">
            <v>108287</v>
          </cell>
          <cell r="K18" t="str">
            <v>Scooter boy</v>
          </cell>
          <cell r="L18">
            <v>0</v>
          </cell>
          <cell r="M18">
            <v>31</v>
          </cell>
          <cell r="N18">
            <v>26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</v>
          </cell>
          <cell r="T18">
            <v>0</v>
          </cell>
          <cell r="U18">
            <v>0</v>
          </cell>
          <cell r="V18" t="str">
            <v>Sunday</v>
          </cell>
          <cell r="W18">
            <v>4178.625</v>
          </cell>
          <cell r="X18">
            <v>1671.45</v>
          </cell>
          <cell r="Y18">
            <v>83.5725</v>
          </cell>
          <cell r="Z18">
            <v>835.725</v>
          </cell>
          <cell r="AA18">
            <v>501.435</v>
          </cell>
          <cell r="AB18">
            <v>228.7575</v>
          </cell>
          <cell r="AC18">
            <v>0</v>
          </cell>
          <cell r="AD18">
            <v>7499.5650000000005</v>
          </cell>
          <cell r="AE18">
            <v>501.435</v>
          </cell>
          <cell r="AF18">
            <v>131.24238750000004</v>
          </cell>
          <cell r="AG18">
            <v>0</v>
          </cell>
          <cell r="AH18">
            <v>175</v>
          </cell>
          <cell r="AI18">
            <v>0</v>
          </cell>
          <cell r="AJ18">
            <v>989</v>
          </cell>
          <cell r="AK18">
            <v>0</v>
          </cell>
          <cell r="AL18">
            <v>0</v>
          </cell>
          <cell r="AM18">
            <v>0</v>
          </cell>
          <cell r="AN18">
            <v>500</v>
          </cell>
          <cell r="AO18">
            <v>1695</v>
          </cell>
          <cell r="AP18">
            <v>3991.6773875</v>
          </cell>
          <cell r="AQ18">
            <v>3507.8876125000006</v>
          </cell>
          <cell r="AS18">
            <v>3507.8876125000006</v>
          </cell>
          <cell r="AU18" t="str">
            <v>HDFC Bank</v>
          </cell>
          <cell r="AV18" t="str">
            <v>MH/19784/265</v>
          </cell>
          <cell r="AW18" t="str">
            <v>16752/7764789</v>
          </cell>
          <cell r="AX18">
            <v>39577</v>
          </cell>
        </row>
        <row r="19">
          <cell r="A19">
            <v>13</v>
          </cell>
          <cell r="B19" t="str">
            <v>Dashrath Pujare</v>
          </cell>
          <cell r="C19" t="str">
            <v>Scooter boy</v>
          </cell>
          <cell r="D19" t="str">
            <v>Admin</v>
          </cell>
          <cell r="E19" t="str">
            <v>PO018</v>
          </cell>
          <cell r="F19" t="str">
            <v>00121050051375</v>
          </cell>
          <cell r="G19">
            <v>6000</v>
          </cell>
          <cell r="H19">
            <v>88232</v>
          </cell>
          <cell r="I19">
            <v>6000</v>
          </cell>
          <cell r="J19">
            <v>88232</v>
          </cell>
          <cell r="K19" t="str">
            <v>Scooter boy</v>
          </cell>
          <cell r="M19">
            <v>31</v>
          </cell>
          <cell r="N19">
            <v>26</v>
          </cell>
          <cell r="O19">
            <v>5</v>
          </cell>
          <cell r="P19">
            <v>13</v>
          </cell>
          <cell r="Q19">
            <v>0</v>
          </cell>
          <cell r="R19">
            <v>10</v>
          </cell>
          <cell r="S19">
            <v>6</v>
          </cell>
          <cell r="T19">
            <v>3</v>
          </cell>
          <cell r="U19">
            <v>0</v>
          </cell>
          <cell r="V19" t="str">
            <v>Sunday</v>
          </cell>
          <cell r="W19">
            <v>3343</v>
          </cell>
          <cell r="X19">
            <v>1337.2</v>
          </cell>
          <cell r="Y19">
            <v>66.86</v>
          </cell>
          <cell r="Z19">
            <v>668.6</v>
          </cell>
          <cell r="AA19">
            <v>401.16</v>
          </cell>
          <cell r="AB19">
            <v>183.02</v>
          </cell>
          <cell r="AC19">
            <v>0</v>
          </cell>
          <cell r="AD19">
            <v>5999.84</v>
          </cell>
          <cell r="AE19">
            <v>401.15999999999997</v>
          </cell>
          <cell r="AF19">
            <v>104.9972</v>
          </cell>
          <cell r="AG19">
            <v>0</v>
          </cell>
          <cell r="AH19">
            <v>175</v>
          </cell>
          <cell r="AI19">
            <v>0</v>
          </cell>
          <cell r="AJ19">
            <v>976</v>
          </cell>
          <cell r="AK19">
            <v>0</v>
          </cell>
          <cell r="AL19">
            <v>384</v>
          </cell>
          <cell r="AM19">
            <v>0</v>
          </cell>
          <cell r="AN19">
            <v>1500</v>
          </cell>
          <cell r="AO19">
            <v>0</v>
          </cell>
          <cell r="AP19">
            <v>3541.1572</v>
          </cell>
          <cell r="AQ19">
            <v>2458.6828</v>
          </cell>
          <cell r="AS19">
            <v>2458.6828</v>
          </cell>
          <cell r="AU19" t="str">
            <v>HDFC Bank</v>
          </cell>
          <cell r="AV19" t="str">
            <v>MH/19784/343</v>
          </cell>
          <cell r="AW19" t="str">
            <v>16752/8846504</v>
          </cell>
        </row>
        <row r="20">
          <cell r="A20">
            <v>14</v>
          </cell>
          <cell r="B20" t="str">
            <v>Santosh Jadhav</v>
          </cell>
          <cell r="C20" t="str">
            <v>Scooter boy</v>
          </cell>
          <cell r="D20" t="str">
            <v>Admin</v>
          </cell>
          <cell r="E20" t="str">
            <v>PO021</v>
          </cell>
          <cell r="F20" t="str">
            <v>00121050050114</v>
          </cell>
          <cell r="G20">
            <v>5186</v>
          </cell>
          <cell r="H20">
            <v>77354</v>
          </cell>
          <cell r="I20">
            <v>5186</v>
          </cell>
          <cell r="J20">
            <v>77354</v>
          </cell>
          <cell r="K20" t="str">
            <v>Scooter boy</v>
          </cell>
          <cell r="M20">
            <v>31</v>
          </cell>
          <cell r="N20">
            <v>26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</v>
          </cell>
          <cell r="T20">
            <v>0</v>
          </cell>
          <cell r="U20">
            <v>0</v>
          </cell>
          <cell r="V20" t="str">
            <v>Sunday</v>
          </cell>
          <cell r="W20">
            <v>2889.75</v>
          </cell>
          <cell r="X20">
            <v>1155.9</v>
          </cell>
          <cell r="Y20">
            <v>57.795</v>
          </cell>
          <cell r="Z20">
            <v>577.95</v>
          </cell>
          <cell r="AA20">
            <v>346.77</v>
          </cell>
          <cell r="AB20">
            <v>158.23</v>
          </cell>
          <cell r="AC20">
            <v>0</v>
          </cell>
          <cell r="AD20">
            <v>5186.394999999999</v>
          </cell>
          <cell r="AE20">
            <v>346.77</v>
          </cell>
          <cell r="AF20">
            <v>90.76191249999998</v>
          </cell>
          <cell r="AG20">
            <v>0</v>
          </cell>
          <cell r="AH20">
            <v>175</v>
          </cell>
          <cell r="AI20">
            <v>0</v>
          </cell>
          <cell r="AJ20">
            <v>1361</v>
          </cell>
          <cell r="AK20">
            <v>0</v>
          </cell>
          <cell r="AL20">
            <v>230</v>
          </cell>
          <cell r="AM20">
            <v>0</v>
          </cell>
          <cell r="AN20">
            <v>0</v>
          </cell>
          <cell r="AO20">
            <v>0</v>
          </cell>
          <cell r="AP20">
            <v>2203.5319125</v>
          </cell>
          <cell r="AQ20">
            <v>2982.8630874999985</v>
          </cell>
          <cell r="AS20">
            <v>2982.8630874999985</v>
          </cell>
          <cell r="AU20" t="str">
            <v>HDFC Bank</v>
          </cell>
          <cell r="AV20" t="str">
            <v>MH/19784/500</v>
          </cell>
        </row>
        <row r="21">
          <cell r="A21">
            <v>15</v>
          </cell>
          <cell r="B21" t="str">
            <v>Sachin Parulekar</v>
          </cell>
          <cell r="C21" t="str">
            <v>Scooter boy</v>
          </cell>
          <cell r="D21" t="str">
            <v>Admin</v>
          </cell>
          <cell r="E21" t="str">
            <v>PO023</v>
          </cell>
          <cell r="F21" t="str">
            <v>00121050049670</v>
          </cell>
          <cell r="G21">
            <v>6250</v>
          </cell>
          <cell r="H21">
            <v>91579</v>
          </cell>
          <cell r="I21">
            <v>6250</v>
          </cell>
          <cell r="J21">
            <v>91579</v>
          </cell>
          <cell r="K21" t="str">
            <v>Scooter boy</v>
          </cell>
          <cell r="M21">
            <v>31</v>
          </cell>
          <cell r="N21">
            <v>26</v>
          </cell>
          <cell r="O21">
            <v>4</v>
          </cell>
          <cell r="P21">
            <v>43</v>
          </cell>
          <cell r="Q21">
            <v>0</v>
          </cell>
          <cell r="R21">
            <v>12</v>
          </cell>
          <cell r="S21">
            <v>5</v>
          </cell>
          <cell r="T21">
            <v>31</v>
          </cell>
          <cell r="U21">
            <v>0</v>
          </cell>
          <cell r="V21" t="str">
            <v>Sunday</v>
          </cell>
          <cell r="W21">
            <v>3482.4583333333335</v>
          </cell>
          <cell r="X21">
            <v>1392.9833333333333</v>
          </cell>
          <cell r="Y21">
            <v>69.64916666666666</v>
          </cell>
          <cell r="Z21">
            <v>696.4916666666667</v>
          </cell>
          <cell r="AA21">
            <v>417.895</v>
          </cell>
          <cell r="AB21">
            <v>190.6691666666667</v>
          </cell>
          <cell r="AC21">
            <v>0</v>
          </cell>
          <cell r="AD21">
            <v>6250.146666666667</v>
          </cell>
          <cell r="AE21">
            <v>417.895</v>
          </cell>
          <cell r="AF21">
            <v>109.3775666666667</v>
          </cell>
          <cell r="AG21">
            <v>0</v>
          </cell>
          <cell r="AH21">
            <v>175</v>
          </cell>
          <cell r="AI21">
            <v>0</v>
          </cell>
          <cell r="AJ21">
            <v>210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912.2725666666666</v>
          </cell>
          <cell r="AQ21">
            <v>5337.874100000001</v>
          </cell>
          <cell r="AS21">
            <v>5337.874100000001</v>
          </cell>
          <cell r="AU21" t="str">
            <v>HDFC Bank</v>
          </cell>
          <cell r="AV21" t="str">
            <v>MH/19784/579</v>
          </cell>
        </row>
        <row r="22">
          <cell r="A22">
            <v>16</v>
          </cell>
          <cell r="B22" t="str">
            <v>Ashok Bhongle</v>
          </cell>
          <cell r="C22" t="str">
            <v>Scooter boy</v>
          </cell>
          <cell r="D22" t="str">
            <v>Admin</v>
          </cell>
          <cell r="E22" t="str">
            <v>PO029</v>
          </cell>
          <cell r="F22" t="str">
            <v>00121050050539</v>
          </cell>
          <cell r="G22">
            <v>5000</v>
          </cell>
          <cell r="H22">
            <v>74858</v>
          </cell>
          <cell r="I22">
            <v>5000</v>
          </cell>
          <cell r="J22">
            <v>74858</v>
          </cell>
          <cell r="K22" t="str">
            <v>Scooter boy</v>
          </cell>
          <cell r="M22">
            <v>31</v>
          </cell>
          <cell r="N22">
            <v>26</v>
          </cell>
          <cell r="O22">
            <v>4</v>
          </cell>
          <cell r="P22">
            <v>16</v>
          </cell>
          <cell r="Q22">
            <v>0</v>
          </cell>
          <cell r="R22">
            <v>7</v>
          </cell>
          <cell r="S22">
            <v>5</v>
          </cell>
          <cell r="T22">
            <v>9</v>
          </cell>
          <cell r="U22">
            <v>0</v>
          </cell>
          <cell r="V22" t="str">
            <v>Sunday</v>
          </cell>
          <cell r="W22">
            <v>2785.75</v>
          </cell>
          <cell r="X22">
            <v>1114.3</v>
          </cell>
          <cell r="Y22">
            <v>55.715</v>
          </cell>
          <cell r="Z22">
            <v>557.15</v>
          </cell>
          <cell r="AA22">
            <v>334.29</v>
          </cell>
          <cell r="AB22">
            <v>152.505</v>
          </cell>
          <cell r="AC22">
            <v>0</v>
          </cell>
          <cell r="AD22">
            <v>4999.71</v>
          </cell>
          <cell r="AE22">
            <v>334.28999999999996</v>
          </cell>
          <cell r="AF22">
            <v>87.49492500000001</v>
          </cell>
          <cell r="AG22">
            <v>0</v>
          </cell>
          <cell r="AH22">
            <v>120</v>
          </cell>
          <cell r="AI22">
            <v>0</v>
          </cell>
          <cell r="AJ22">
            <v>733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1274.784925</v>
          </cell>
          <cell r="AQ22">
            <v>3724.925075</v>
          </cell>
          <cell r="AS22">
            <v>3724.925075</v>
          </cell>
          <cell r="AU22" t="str">
            <v>HDFC Bank</v>
          </cell>
          <cell r="AV22" t="str">
            <v>MH/19784/660</v>
          </cell>
        </row>
        <row r="23">
          <cell r="A23">
            <v>17</v>
          </cell>
          <cell r="B23" t="str">
            <v>Rajendra Mehra</v>
          </cell>
          <cell r="C23" t="str">
            <v>Scooter boy</v>
          </cell>
          <cell r="D23" t="str">
            <v>Admin</v>
          </cell>
          <cell r="E23" t="str">
            <v>PO030</v>
          </cell>
          <cell r="F23" t="str">
            <v>00121050051255</v>
          </cell>
          <cell r="G23">
            <v>5000</v>
          </cell>
          <cell r="H23">
            <v>74858</v>
          </cell>
          <cell r="I23">
            <v>5000</v>
          </cell>
          <cell r="J23">
            <v>74858</v>
          </cell>
          <cell r="K23" t="str">
            <v>Scooter boy</v>
          </cell>
          <cell r="M23">
            <v>31</v>
          </cell>
          <cell r="N23">
            <v>26</v>
          </cell>
          <cell r="O23">
            <v>2</v>
          </cell>
          <cell r="P23">
            <v>4</v>
          </cell>
          <cell r="Q23">
            <v>1</v>
          </cell>
          <cell r="R23">
            <v>0</v>
          </cell>
          <cell r="S23">
            <v>2</v>
          </cell>
          <cell r="T23">
            <v>4</v>
          </cell>
          <cell r="U23">
            <v>0</v>
          </cell>
          <cell r="V23" t="str">
            <v>Sunday</v>
          </cell>
          <cell r="W23">
            <v>2785.75</v>
          </cell>
          <cell r="X23">
            <v>1114.3</v>
          </cell>
          <cell r="Y23">
            <v>55.715</v>
          </cell>
          <cell r="Z23">
            <v>557.15</v>
          </cell>
          <cell r="AA23">
            <v>334.29</v>
          </cell>
          <cell r="AB23">
            <v>152.505</v>
          </cell>
          <cell r="AC23">
            <v>0</v>
          </cell>
          <cell r="AD23">
            <v>4999.71</v>
          </cell>
          <cell r="AE23">
            <v>334.28999999999996</v>
          </cell>
          <cell r="AF23">
            <v>87.49492500000001</v>
          </cell>
          <cell r="AG23">
            <v>0</v>
          </cell>
          <cell r="AH23">
            <v>120</v>
          </cell>
          <cell r="AI23">
            <v>0</v>
          </cell>
          <cell r="AJ23">
            <v>733</v>
          </cell>
          <cell r="AK23">
            <v>0</v>
          </cell>
          <cell r="AL23">
            <v>417</v>
          </cell>
          <cell r="AM23">
            <v>0</v>
          </cell>
          <cell r="AN23">
            <v>0</v>
          </cell>
          <cell r="AO23">
            <v>0</v>
          </cell>
          <cell r="AP23">
            <v>1691.784925</v>
          </cell>
          <cell r="AQ23">
            <v>3307.925075</v>
          </cell>
          <cell r="AS23">
            <v>3307.925075</v>
          </cell>
          <cell r="AU23" t="str">
            <v>HDFC Bank</v>
          </cell>
          <cell r="AV23" t="str">
            <v>MH/19784/661</v>
          </cell>
        </row>
        <row r="24">
          <cell r="A24">
            <v>18</v>
          </cell>
          <cell r="B24" t="str">
            <v>Naresh Surve</v>
          </cell>
          <cell r="C24" t="str">
            <v>Scooter boy</v>
          </cell>
          <cell r="D24" t="str">
            <v>Admin</v>
          </cell>
          <cell r="E24" t="str">
            <v>PO032</v>
          </cell>
          <cell r="F24" t="str">
            <v>00121050050391</v>
          </cell>
          <cell r="G24">
            <v>5600</v>
          </cell>
          <cell r="H24">
            <v>82880</v>
          </cell>
          <cell r="I24">
            <v>5600</v>
          </cell>
          <cell r="J24">
            <v>82880</v>
          </cell>
          <cell r="K24" t="str">
            <v>Scooter boy</v>
          </cell>
          <cell r="M24">
            <v>31</v>
          </cell>
          <cell r="N24">
            <v>26</v>
          </cell>
          <cell r="O24">
            <v>2</v>
          </cell>
          <cell r="P24">
            <v>0</v>
          </cell>
          <cell r="Q24">
            <v>0</v>
          </cell>
          <cell r="R24">
            <v>7</v>
          </cell>
          <cell r="S24">
            <v>3</v>
          </cell>
          <cell r="T24">
            <v>-7</v>
          </cell>
          <cell r="U24">
            <v>0</v>
          </cell>
          <cell r="V24" t="str">
            <v>Sunday</v>
          </cell>
          <cell r="W24">
            <v>3120</v>
          </cell>
          <cell r="X24">
            <v>1248</v>
          </cell>
          <cell r="Y24">
            <v>62.4</v>
          </cell>
          <cell r="Z24">
            <v>624</v>
          </cell>
          <cell r="AA24">
            <v>374.4</v>
          </cell>
          <cell r="AB24">
            <v>170.8</v>
          </cell>
          <cell r="AC24">
            <v>0</v>
          </cell>
          <cell r="AD24">
            <v>5599.599999999999</v>
          </cell>
          <cell r="AE24">
            <v>374.4</v>
          </cell>
          <cell r="AF24">
            <v>97.993</v>
          </cell>
          <cell r="AG24">
            <v>0</v>
          </cell>
          <cell r="AH24">
            <v>175</v>
          </cell>
          <cell r="AI24">
            <v>0</v>
          </cell>
          <cell r="AJ24">
            <v>1298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1945.393</v>
          </cell>
          <cell r="AQ24">
            <v>3654.2069999999994</v>
          </cell>
          <cell r="AS24">
            <v>3654.2069999999994</v>
          </cell>
          <cell r="AU24" t="str">
            <v>HDFC Bank</v>
          </cell>
          <cell r="AV24" t="str">
            <v>MH/19784/705</v>
          </cell>
        </row>
        <row r="25">
          <cell r="A25">
            <v>19</v>
          </cell>
          <cell r="B25" t="str">
            <v>Suhas Musarkar</v>
          </cell>
          <cell r="C25" t="str">
            <v>Scooter boy</v>
          </cell>
          <cell r="D25" t="str">
            <v>Admin</v>
          </cell>
          <cell r="E25" t="str">
            <v>PO037</v>
          </cell>
          <cell r="F25" t="str">
            <v>00121050055972</v>
          </cell>
          <cell r="G25">
            <v>5000</v>
          </cell>
          <cell r="H25">
            <v>74858</v>
          </cell>
          <cell r="I25">
            <v>5000</v>
          </cell>
          <cell r="J25">
            <v>74858</v>
          </cell>
          <cell r="K25" t="str">
            <v>Scooter boy</v>
          </cell>
          <cell r="M25">
            <v>31</v>
          </cell>
          <cell r="N25">
            <v>26</v>
          </cell>
          <cell r="O25">
            <v>3</v>
          </cell>
          <cell r="P25">
            <v>6</v>
          </cell>
          <cell r="Q25">
            <v>0</v>
          </cell>
          <cell r="R25">
            <v>5</v>
          </cell>
          <cell r="S25">
            <v>4</v>
          </cell>
          <cell r="T25">
            <v>1</v>
          </cell>
          <cell r="U25">
            <v>0</v>
          </cell>
          <cell r="V25" t="str">
            <v>Sunday</v>
          </cell>
          <cell r="W25">
            <v>2785.75</v>
          </cell>
          <cell r="X25">
            <v>1114.3</v>
          </cell>
          <cell r="Y25">
            <v>55.715</v>
          </cell>
          <cell r="Z25">
            <v>557.15</v>
          </cell>
          <cell r="AA25">
            <v>334.29</v>
          </cell>
          <cell r="AB25">
            <v>152.505</v>
          </cell>
          <cell r="AC25">
            <v>0</v>
          </cell>
          <cell r="AD25">
            <v>4999.71</v>
          </cell>
          <cell r="AE25">
            <v>334.28999999999996</v>
          </cell>
          <cell r="AF25">
            <v>87.49492500000001</v>
          </cell>
          <cell r="AG25">
            <v>0</v>
          </cell>
          <cell r="AH25">
            <v>120</v>
          </cell>
          <cell r="AI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541.7849249999999</v>
          </cell>
          <cell r="AQ25">
            <v>4457.925075</v>
          </cell>
          <cell r="AS25">
            <v>4457.925075</v>
          </cell>
          <cell r="AU25" t="str">
            <v>HDFC Bank</v>
          </cell>
          <cell r="AV25" t="str">
            <v>MH/19784/804</v>
          </cell>
        </row>
        <row r="26">
          <cell r="A26">
            <v>20</v>
          </cell>
          <cell r="B26" t="str">
            <v>Ramesh Mavle</v>
          </cell>
          <cell r="C26" t="str">
            <v>Scooter boy</v>
          </cell>
          <cell r="D26" t="str">
            <v>Admin</v>
          </cell>
          <cell r="E26" t="str">
            <v>PO039</v>
          </cell>
          <cell r="F26" t="str">
            <v>01461050211878</v>
          </cell>
          <cell r="G26">
            <v>5300</v>
          </cell>
          <cell r="H26">
            <v>78869</v>
          </cell>
          <cell r="I26">
            <v>5300</v>
          </cell>
          <cell r="J26">
            <v>78869</v>
          </cell>
          <cell r="K26" t="str">
            <v>Scooter boy</v>
          </cell>
          <cell r="M26">
            <v>31</v>
          </cell>
          <cell r="N26">
            <v>26</v>
          </cell>
          <cell r="O26">
            <v>3</v>
          </cell>
          <cell r="P26">
            <v>10</v>
          </cell>
          <cell r="Q26">
            <v>0</v>
          </cell>
          <cell r="R26">
            <v>2</v>
          </cell>
          <cell r="S26">
            <v>4</v>
          </cell>
          <cell r="T26">
            <v>8</v>
          </cell>
          <cell r="U26">
            <v>0</v>
          </cell>
          <cell r="V26" t="str">
            <v>Sunday</v>
          </cell>
          <cell r="W26">
            <v>2952.875</v>
          </cell>
          <cell r="X26">
            <v>1181.15</v>
          </cell>
          <cell r="Y26">
            <v>59.0575</v>
          </cell>
          <cell r="Z26">
            <v>590.575</v>
          </cell>
          <cell r="AA26">
            <v>354.345</v>
          </cell>
          <cell r="AB26">
            <v>161.6525</v>
          </cell>
          <cell r="AC26">
            <v>0</v>
          </cell>
          <cell r="AD26">
            <v>5299.655</v>
          </cell>
          <cell r="AE26">
            <v>354.34499999999997</v>
          </cell>
          <cell r="AF26">
            <v>92.74396250000001</v>
          </cell>
          <cell r="AG26">
            <v>0</v>
          </cell>
          <cell r="AH26">
            <v>175</v>
          </cell>
          <cell r="AI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622.0889625</v>
          </cell>
          <cell r="AQ26">
            <v>4677.5660375</v>
          </cell>
          <cell r="AS26">
            <v>4677.5660375</v>
          </cell>
          <cell r="AU26" t="str">
            <v>HDFC Bank</v>
          </cell>
          <cell r="AV26" t="str">
            <v>MH/19784/861</v>
          </cell>
        </row>
        <row r="27">
          <cell r="A27">
            <v>21</v>
          </cell>
          <cell r="B27" t="str">
            <v>Anil Talole</v>
          </cell>
          <cell r="C27" t="str">
            <v>Scooter boy</v>
          </cell>
          <cell r="D27" t="str">
            <v>Admin</v>
          </cell>
          <cell r="E27" t="str">
            <v>PO040</v>
          </cell>
          <cell r="F27" t="str">
            <v>00121050059876</v>
          </cell>
          <cell r="G27">
            <v>5750</v>
          </cell>
          <cell r="H27">
            <v>84886</v>
          </cell>
          <cell r="I27">
            <v>5750</v>
          </cell>
          <cell r="J27">
            <v>84886</v>
          </cell>
          <cell r="K27" t="str">
            <v>Scooter boy</v>
          </cell>
          <cell r="M27">
            <v>31</v>
          </cell>
          <cell r="N27">
            <v>26</v>
          </cell>
          <cell r="O27">
            <v>2</v>
          </cell>
          <cell r="P27">
            <v>6</v>
          </cell>
          <cell r="Q27">
            <v>0</v>
          </cell>
          <cell r="R27">
            <v>7</v>
          </cell>
          <cell r="S27">
            <v>3</v>
          </cell>
          <cell r="T27">
            <v>-1</v>
          </cell>
          <cell r="U27">
            <v>0</v>
          </cell>
          <cell r="V27" t="str">
            <v>Sunday</v>
          </cell>
          <cell r="W27">
            <v>3203.5833333333335</v>
          </cell>
          <cell r="X27">
            <v>1281.4333333333334</v>
          </cell>
          <cell r="Y27">
            <v>64.07166666666667</v>
          </cell>
          <cell r="Z27">
            <v>640.7166666666667</v>
          </cell>
          <cell r="AA27">
            <v>384.43</v>
          </cell>
          <cell r="AB27">
            <v>175.3766666666667</v>
          </cell>
          <cell r="AC27">
            <v>0</v>
          </cell>
          <cell r="AD27">
            <v>5749.611666666668</v>
          </cell>
          <cell r="AE27">
            <v>384.43</v>
          </cell>
          <cell r="AF27">
            <v>100.61820416666669</v>
          </cell>
          <cell r="AG27">
            <v>0</v>
          </cell>
          <cell r="AH27">
            <v>175</v>
          </cell>
          <cell r="AI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660.0482041666667</v>
          </cell>
          <cell r="AQ27">
            <v>5089.563462500001</v>
          </cell>
          <cell r="AS27">
            <v>5089.563462500001</v>
          </cell>
          <cell r="AU27" t="str">
            <v>HDFC Bank</v>
          </cell>
          <cell r="AV27" t="str">
            <v>MH/19784/885</v>
          </cell>
        </row>
        <row r="28">
          <cell r="A28">
            <v>22</v>
          </cell>
          <cell r="B28" t="str">
            <v>Mahendra Barje</v>
          </cell>
          <cell r="C28" t="str">
            <v>Scooter boy</v>
          </cell>
          <cell r="D28" t="str">
            <v>Admin</v>
          </cell>
          <cell r="E28" t="str">
            <v>PO041</v>
          </cell>
          <cell r="F28" t="str">
            <v>00121050060656</v>
          </cell>
          <cell r="G28">
            <v>5300</v>
          </cell>
          <cell r="H28">
            <v>78873</v>
          </cell>
          <cell r="I28">
            <v>5300</v>
          </cell>
          <cell r="J28">
            <v>78873</v>
          </cell>
          <cell r="K28" t="str">
            <v>Scooter boy</v>
          </cell>
          <cell r="M28">
            <v>31</v>
          </cell>
          <cell r="N28">
            <v>26</v>
          </cell>
          <cell r="O28">
            <v>4</v>
          </cell>
          <cell r="P28">
            <v>4</v>
          </cell>
          <cell r="Q28">
            <v>0</v>
          </cell>
          <cell r="R28">
            <v>0</v>
          </cell>
          <cell r="S28">
            <v>5</v>
          </cell>
          <cell r="T28">
            <v>4</v>
          </cell>
          <cell r="U28">
            <v>0</v>
          </cell>
          <cell r="V28" t="str">
            <v>Sunday</v>
          </cell>
          <cell r="W28">
            <v>2952.875</v>
          </cell>
          <cell r="X28">
            <v>1181.15</v>
          </cell>
          <cell r="Y28">
            <v>59.0575</v>
          </cell>
          <cell r="Z28">
            <v>590.575</v>
          </cell>
          <cell r="AA28">
            <v>354.345</v>
          </cell>
          <cell r="AB28">
            <v>161.6525</v>
          </cell>
          <cell r="AC28">
            <v>0</v>
          </cell>
          <cell r="AD28">
            <v>5299.655</v>
          </cell>
          <cell r="AE28">
            <v>354.34499999999997</v>
          </cell>
          <cell r="AF28">
            <v>92.74396250000001</v>
          </cell>
          <cell r="AG28">
            <v>0</v>
          </cell>
          <cell r="AH28">
            <v>175</v>
          </cell>
          <cell r="AI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622.0889625</v>
          </cell>
          <cell r="AQ28">
            <v>4677.5660375</v>
          </cell>
          <cell r="AS28">
            <v>4677.5660375</v>
          </cell>
          <cell r="AU28" t="str">
            <v>HDFC Bank</v>
          </cell>
          <cell r="AV28" t="str">
            <v>MH/19784/899</v>
          </cell>
        </row>
        <row r="29">
          <cell r="A29">
            <v>23</v>
          </cell>
          <cell r="B29" t="str">
            <v>Kishor Satpute</v>
          </cell>
          <cell r="C29" t="str">
            <v>Scooter boy</v>
          </cell>
          <cell r="D29" t="str">
            <v>Admin</v>
          </cell>
          <cell r="E29" t="str">
            <v>PO043</v>
          </cell>
          <cell r="F29" t="str">
            <v>00121050062809</v>
          </cell>
          <cell r="G29">
            <v>5000</v>
          </cell>
          <cell r="H29">
            <v>74858</v>
          </cell>
          <cell r="I29">
            <v>5000</v>
          </cell>
          <cell r="J29">
            <v>74858</v>
          </cell>
          <cell r="K29" t="str">
            <v>Scooter boy</v>
          </cell>
          <cell r="M29">
            <v>31</v>
          </cell>
          <cell r="N29">
            <v>26</v>
          </cell>
          <cell r="O29">
            <v>2</v>
          </cell>
          <cell r="P29">
            <v>0</v>
          </cell>
          <cell r="Q29">
            <v>1</v>
          </cell>
          <cell r="R29">
            <v>0</v>
          </cell>
          <cell r="S29">
            <v>2</v>
          </cell>
          <cell r="T29">
            <v>0</v>
          </cell>
          <cell r="U29">
            <v>0</v>
          </cell>
          <cell r="V29" t="str">
            <v>Sunday</v>
          </cell>
          <cell r="W29">
            <v>2785.75</v>
          </cell>
          <cell r="X29">
            <v>1114.3</v>
          </cell>
          <cell r="Y29">
            <v>55.715</v>
          </cell>
          <cell r="Z29">
            <v>557.15</v>
          </cell>
          <cell r="AA29">
            <v>334.29</v>
          </cell>
          <cell r="AB29">
            <v>152.505</v>
          </cell>
          <cell r="AC29">
            <v>0</v>
          </cell>
          <cell r="AD29">
            <v>4999.71</v>
          </cell>
          <cell r="AE29">
            <v>334.28999999999996</v>
          </cell>
          <cell r="AF29">
            <v>87.49492500000001</v>
          </cell>
          <cell r="AG29">
            <v>0</v>
          </cell>
          <cell r="AH29">
            <v>120</v>
          </cell>
          <cell r="AI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541.7849249999999</v>
          </cell>
          <cell r="AQ29">
            <v>4457.925075</v>
          </cell>
          <cell r="AS29">
            <v>4457.925075</v>
          </cell>
          <cell r="AU29" t="str">
            <v>HDFC Bank</v>
          </cell>
          <cell r="AV29" t="str">
            <v>MH/19784/953</v>
          </cell>
        </row>
        <row r="30">
          <cell r="A30">
            <v>24</v>
          </cell>
          <cell r="B30" t="str">
            <v>Sanjay Tawde</v>
          </cell>
          <cell r="C30" t="str">
            <v>Peon</v>
          </cell>
          <cell r="D30" t="str">
            <v>Admin</v>
          </cell>
          <cell r="E30" t="str">
            <v>PF008</v>
          </cell>
          <cell r="F30" t="str">
            <v>00121050049687</v>
          </cell>
          <cell r="G30">
            <v>7700</v>
          </cell>
          <cell r="H30">
            <v>110969</v>
          </cell>
          <cell r="I30">
            <v>7700</v>
          </cell>
          <cell r="J30">
            <v>110969</v>
          </cell>
          <cell r="K30" t="str">
            <v>Peon</v>
          </cell>
          <cell r="M30">
            <v>31</v>
          </cell>
          <cell r="N30">
            <v>26</v>
          </cell>
          <cell r="O30">
            <v>2</v>
          </cell>
          <cell r="P30">
            <v>34.5</v>
          </cell>
          <cell r="Q30">
            <v>1</v>
          </cell>
          <cell r="R30">
            <v>0</v>
          </cell>
          <cell r="S30">
            <v>2</v>
          </cell>
          <cell r="T30">
            <v>34.5</v>
          </cell>
          <cell r="U30">
            <v>0</v>
          </cell>
          <cell r="V30" t="str">
            <v>Sunday</v>
          </cell>
          <cell r="W30">
            <v>4290.375</v>
          </cell>
          <cell r="X30">
            <v>1716.15</v>
          </cell>
          <cell r="Y30">
            <v>85.8075</v>
          </cell>
          <cell r="Z30">
            <v>858.075</v>
          </cell>
          <cell r="AA30">
            <v>514.845</v>
          </cell>
          <cell r="AB30">
            <v>234.9025</v>
          </cell>
          <cell r="AC30">
            <v>0</v>
          </cell>
          <cell r="AD30">
            <v>7700.155</v>
          </cell>
          <cell r="AE30">
            <v>514.845</v>
          </cell>
          <cell r="AF30">
            <v>134.7527125</v>
          </cell>
          <cell r="AG30">
            <v>0</v>
          </cell>
          <cell r="AH30">
            <v>175</v>
          </cell>
          <cell r="AI30">
            <v>0</v>
          </cell>
          <cell r="AJ30">
            <v>1810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2634.5977125</v>
          </cell>
          <cell r="AQ30">
            <v>5065.5572875</v>
          </cell>
          <cell r="AS30">
            <v>5065.5572875</v>
          </cell>
          <cell r="AU30" t="str">
            <v>HDFC Bank</v>
          </cell>
          <cell r="AV30" t="str">
            <v>MH/19784/121</v>
          </cell>
          <cell r="AW30" t="str">
            <v>16752/6269114</v>
          </cell>
        </row>
        <row r="31">
          <cell r="A31">
            <v>25</v>
          </cell>
          <cell r="B31" t="str">
            <v>Suresh Patil</v>
          </cell>
          <cell r="C31" t="str">
            <v>Peon</v>
          </cell>
          <cell r="D31" t="str">
            <v>Admin</v>
          </cell>
          <cell r="E31" t="str">
            <v>PO001</v>
          </cell>
          <cell r="F31" t="str">
            <v>00121050049989</v>
          </cell>
          <cell r="G31">
            <v>6750</v>
          </cell>
          <cell r="H31">
            <v>98260</v>
          </cell>
          <cell r="I31">
            <v>6750</v>
          </cell>
          <cell r="J31">
            <v>98260</v>
          </cell>
          <cell r="K31" t="str">
            <v>Peon</v>
          </cell>
          <cell r="M31">
            <v>31</v>
          </cell>
          <cell r="N31">
            <v>26</v>
          </cell>
          <cell r="O31">
            <v>3</v>
          </cell>
          <cell r="P31">
            <v>32</v>
          </cell>
          <cell r="Q31">
            <v>0</v>
          </cell>
          <cell r="R31">
            <v>0</v>
          </cell>
          <cell r="S31">
            <v>4</v>
          </cell>
          <cell r="T31">
            <v>32</v>
          </cell>
          <cell r="U31">
            <v>0</v>
          </cell>
          <cell r="V31" t="str">
            <v>Sunday</v>
          </cell>
          <cell r="W31">
            <v>3760.8333333333335</v>
          </cell>
          <cell r="X31">
            <v>1504.3333333333333</v>
          </cell>
          <cell r="Y31">
            <v>75.21666666666667</v>
          </cell>
          <cell r="Z31">
            <v>752.1666666666666</v>
          </cell>
          <cell r="AA31">
            <v>451.3</v>
          </cell>
          <cell r="AB31">
            <v>205.8916666666668</v>
          </cell>
          <cell r="AC31">
            <v>0</v>
          </cell>
          <cell r="AD31">
            <v>6749.741666666667</v>
          </cell>
          <cell r="AE31">
            <v>451.3</v>
          </cell>
          <cell r="AF31">
            <v>118.12047916666668</v>
          </cell>
          <cell r="AG31">
            <v>0</v>
          </cell>
          <cell r="AH31">
            <v>175</v>
          </cell>
          <cell r="AI31">
            <v>0</v>
          </cell>
          <cell r="AJ31">
            <v>733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1477.4204791666666</v>
          </cell>
          <cell r="AQ31">
            <v>5272.3211875</v>
          </cell>
          <cell r="AS31">
            <v>5272.3211875</v>
          </cell>
          <cell r="AU31" t="str">
            <v>HDFC Bank</v>
          </cell>
          <cell r="AV31" t="str">
            <v>MH/19784/151</v>
          </cell>
          <cell r="AW31" t="str">
            <v>16752/7389474</v>
          </cell>
        </row>
        <row r="32">
          <cell r="A32">
            <v>26</v>
          </cell>
          <cell r="B32" t="str">
            <v>Daya Saparia</v>
          </cell>
          <cell r="C32" t="str">
            <v>Peon</v>
          </cell>
          <cell r="D32" t="str">
            <v>Admin</v>
          </cell>
          <cell r="E32" t="str">
            <v>PO002</v>
          </cell>
          <cell r="F32" t="str">
            <v>00121050050944</v>
          </cell>
          <cell r="G32">
            <v>7000</v>
          </cell>
          <cell r="H32">
            <v>101606</v>
          </cell>
          <cell r="I32">
            <v>7000</v>
          </cell>
          <cell r="J32">
            <v>101606</v>
          </cell>
          <cell r="K32" t="str">
            <v>Peon</v>
          </cell>
          <cell r="M32">
            <v>31</v>
          </cell>
          <cell r="N32">
            <v>26</v>
          </cell>
          <cell r="O32">
            <v>2</v>
          </cell>
          <cell r="P32">
            <v>0</v>
          </cell>
          <cell r="Q32">
            <v>0</v>
          </cell>
          <cell r="R32">
            <v>10</v>
          </cell>
          <cell r="S32">
            <v>3</v>
          </cell>
          <cell r="T32">
            <v>-10</v>
          </cell>
          <cell r="U32">
            <v>5</v>
          </cell>
          <cell r="V32" t="str">
            <v>Sunday</v>
          </cell>
          <cell r="W32">
            <v>3900.25</v>
          </cell>
          <cell r="X32">
            <v>1560.1</v>
          </cell>
          <cell r="Y32">
            <v>78.005</v>
          </cell>
          <cell r="Z32">
            <v>780.05</v>
          </cell>
          <cell r="AA32">
            <v>468.03</v>
          </cell>
          <cell r="AB32">
            <v>213.535</v>
          </cell>
          <cell r="AC32">
            <v>0</v>
          </cell>
          <cell r="AD32">
            <v>6999.97</v>
          </cell>
          <cell r="AE32">
            <v>468.03</v>
          </cell>
          <cell r="AF32">
            <v>122.49947500000002</v>
          </cell>
          <cell r="AG32">
            <v>0</v>
          </cell>
          <cell r="AH32">
            <v>175</v>
          </cell>
          <cell r="AI32">
            <v>0</v>
          </cell>
          <cell r="AJ32">
            <v>1298</v>
          </cell>
          <cell r="AK32">
            <v>0</v>
          </cell>
          <cell r="AL32">
            <v>0</v>
          </cell>
          <cell r="AM32">
            <v>1346.148076923077</v>
          </cell>
          <cell r="AN32">
            <v>1000</v>
          </cell>
          <cell r="AO32">
            <v>0</v>
          </cell>
          <cell r="AP32">
            <v>4409.677551923078</v>
          </cell>
          <cell r="AQ32">
            <v>2590.2924480769225</v>
          </cell>
          <cell r="AS32">
            <v>2590.2924480769225</v>
          </cell>
          <cell r="AU32" t="str">
            <v>HDFC Bank</v>
          </cell>
          <cell r="AV32" t="str">
            <v>MH/19784/42</v>
          </cell>
          <cell r="AW32" t="str">
            <v>16752/5529795</v>
          </cell>
        </row>
        <row r="33">
          <cell r="A33">
            <v>27</v>
          </cell>
          <cell r="B33" t="str">
            <v>Chandrakant Kamble</v>
          </cell>
          <cell r="C33" t="str">
            <v>Peon</v>
          </cell>
          <cell r="D33" t="str">
            <v>Admin</v>
          </cell>
          <cell r="E33" t="str">
            <v>PO009</v>
          </cell>
          <cell r="F33" t="str">
            <v>00121050051115</v>
          </cell>
          <cell r="G33">
            <v>6850</v>
          </cell>
          <cell r="H33">
            <v>99601</v>
          </cell>
          <cell r="I33">
            <v>6850</v>
          </cell>
          <cell r="J33">
            <v>99601</v>
          </cell>
          <cell r="K33" t="str">
            <v>Peon</v>
          </cell>
          <cell r="M33">
            <v>31</v>
          </cell>
          <cell r="N33">
            <v>26</v>
          </cell>
          <cell r="O33">
            <v>3</v>
          </cell>
          <cell r="P33">
            <v>14</v>
          </cell>
          <cell r="Q33">
            <v>2</v>
          </cell>
          <cell r="R33">
            <v>5</v>
          </cell>
          <cell r="S33">
            <v>2</v>
          </cell>
          <cell r="T33">
            <v>9</v>
          </cell>
          <cell r="U33">
            <v>0</v>
          </cell>
          <cell r="V33" t="str">
            <v>Sunday</v>
          </cell>
          <cell r="W33">
            <v>3816.7083333333335</v>
          </cell>
          <cell r="X33">
            <v>1526.6833333333334</v>
          </cell>
          <cell r="Y33">
            <v>76.33416666666666</v>
          </cell>
          <cell r="Z33">
            <v>763.3416666666667</v>
          </cell>
          <cell r="AA33">
            <v>458.005</v>
          </cell>
          <cell r="AB33">
            <v>208.96416666666678</v>
          </cell>
          <cell r="AC33">
            <v>0</v>
          </cell>
          <cell r="AD33">
            <v>6850.036666666666</v>
          </cell>
          <cell r="AE33">
            <v>458.005</v>
          </cell>
          <cell r="AF33">
            <v>119.87564166666667</v>
          </cell>
          <cell r="AG33">
            <v>0</v>
          </cell>
          <cell r="AH33">
            <v>175</v>
          </cell>
          <cell r="AI33">
            <v>0</v>
          </cell>
          <cell r="AJ33">
            <v>2506</v>
          </cell>
          <cell r="AK33">
            <v>0</v>
          </cell>
          <cell r="AL33">
            <v>423</v>
          </cell>
          <cell r="AM33">
            <v>0</v>
          </cell>
          <cell r="AN33">
            <v>0</v>
          </cell>
          <cell r="AO33">
            <v>0</v>
          </cell>
          <cell r="AP33">
            <v>3681.8806416666666</v>
          </cell>
          <cell r="AQ33">
            <v>3168.1560249999993</v>
          </cell>
          <cell r="AS33">
            <v>3168.1560249999993</v>
          </cell>
          <cell r="AU33" t="str">
            <v>HDFC Bank</v>
          </cell>
          <cell r="AV33" t="str">
            <v>MH/19784/193</v>
          </cell>
          <cell r="AW33" t="str">
            <v>16752/4639834</v>
          </cell>
        </row>
        <row r="34">
          <cell r="A34">
            <v>28</v>
          </cell>
          <cell r="B34" t="str">
            <v>Vilas Kamble</v>
          </cell>
          <cell r="C34" t="str">
            <v>Peon</v>
          </cell>
          <cell r="D34" t="str">
            <v>Admin</v>
          </cell>
          <cell r="E34" t="str">
            <v>PO011</v>
          </cell>
          <cell r="F34" t="str">
            <v>00121050049142</v>
          </cell>
          <cell r="G34">
            <v>6850</v>
          </cell>
          <cell r="H34">
            <v>99601</v>
          </cell>
          <cell r="I34">
            <v>6850</v>
          </cell>
          <cell r="J34">
            <v>99601</v>
          </cell>
          <cell r="K34" t="str">
            <v>Peon</v>
          </cell>
          <cell r="M34">
            <v>31</v>
          </cell>
          <cell r="N34">
            <v>26</v>
          </cell>
          <cell r="O34">
            <v>3</v>
          </cell>
          <cell r="P34">
            <v>38.5</v>
          </cell>
          <cell r="Q34">
            <v>1</v>
          </cell>
          <cell r="R34">
            <v>6</v>
          </cell>
          <cell r="S34">
            <v>3</v>
          </cell>
          <cell r="T34">
            <v>32.5</v>
          </cell>
          <cell r="U34">
            <v>0</v>
          </cell>
          <cell r="V34" t="str">
            <v>Sunday</v>
          </cell>
          <cell r="W34">
            <v>3816.7083333333335</v>
          </cell>
          <cell r="X34">
            <v>1526.6833333333334</v>
          </cell>
          <cell r="Y34">
            <v>76.33416666666666</v>
          </cell>
          <cell r="Z34">
            <v>763.3416666666667</v>
          </cell>
          <cell r="AA34">
            <v>458.005</v>
          </cell>
          <cell r="AB34">
            <v>208.96416666666678</v>
          </cell>
          <cell r="AC34">
            <v>0</v>
          </cell>
          <cell r="AD34">
            <v>6850.036666666666</v>
          </cell>
          <cell r="AE34">
            <v>458.005</v>
          </cell>
          <cell r="AF34">
            <v>119.87564166666667</v>
          </cell>
          <cell r="AG34">
            <v>0</v>
          </cell>
          <cell r="AH34">
            <v>175</v>
          </cell>
          <cell r="AI34">
            <v>0</v>
          </cell>
          <cell r="AJ34">
            <v>1911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2663.8806416666666</v>
          </cell>
          <cell r="AQ34">
            <v>4186.156024999999</v>
          </cell>
          <cell r="AS34">
            <v>4186.156024999999</v>
          </cell>
          <cell r="AU34" t="str">
            <v>HDFC Bank</v>
          </cell>
          <cell r="AV34" t="str">
            <v>MH/19784/195</v>
          </cell>
          <cell r="AW34" t="str">
            <v>16752/7382618</v>
          </cell>
        </row>
        <row r="35">
          <cell r="A35">
            <v>29</v>
          </cell>
          <cell r="B35" t="str">
            <v>Deviprasad Sharma</v>
          </cell>
          <cell r="C35" t="str">
            <v>Peon</v>
          </cell>
          <cell r="D35" t="str">
            <v>Admin</v>
          </cell>
          <cell r="E35" t="str">
            <v>PO015</v>
          </cell>
          <cell r="F35" t="str">
            <v>00121050051392</v>
          </cell>
          <cell r="G35">
            <v>7450</v>
          </cell>
          <cell r="H35">
            <v>106249</v>
          </cell>
          <cell r="I35">
            <v>7450</v>
          </cell>
          <cell r="J35">
            <v>106249</v>
          </cell>
          <cell r="K35" t="str">
            <v>Peon</v>
          </cell>
          <cell r="M35">
            <v>31</v>
          </cell>
          <cell r="N35">
            <v>26</v>
          </cell>
          <cell r="O35">
            <v>3</v>
          </cell>
          <cell r="P35">
            <v>12.5</v>
          </cell>
          <cell r="Q35">
            <v>0</v>
          </cell>
          <cell r="R35">
            <v>9</v>
          </cell>
          <cell r="S35">
            <v>4</v>
          </cell>
          <cell r="T35">
            <v>3.5</v>
          </cell>
          <cell r="U35">
            <v>0</v>
          </cell>
          <cell r="V35" t="str">
            <v>Sunday</v>
          </cell>
          <cell r="W35">
            <v>4151.208333333333</v>
          </cell>
          <cell r="X35">
            <v>1660.4833333333336</v>
          </cell>
          <cell r="Y35">
            <v>83.02416666666667</v>
          </cell>
          <cell r="Z35">
            <v>830.2416666666668</v>
          </cell>
          <cell r="AA35">
            <v>498.145</v>
          </cell>
          <cell r="AB35">
            <v>227.2941666666667</v>
          </cell>
          <cell r="AC35">
            <v>0</v>
          </cell>
          <cell r="AD35">
            <v>7450.396666666667</v>
          </cell>
          <cell r="AE35">
            <v>498.1449999999999</v>
          </cell>
          <cell r="AF35">
            <v>130.3819416666667</v>
          </cell>
          <cell r="AG35">
            <v>0</v>
          </cell>
          <cell r="AH35">
            <v>175</v>
          </cell>
          <cell r="AI35">
            <v>0</v>
          </cell>
          <cell r="AJ35">
            <v>210</v>
          </cell>
          <cell r="AK35">
            <v>0</v>
          </cell>
          <cell r="AL35">
            <v>533</v>
          </cell>
          <cell r="AM35">
            <v>0</v>
          </cell>
          <cell r="AN35">
            <v>0</v>
          </cell>
          <cell r="AO35">
            <v>0</v>
          </cell>
          <cell r="AP35">
            <v>1546.5269416666665</v>
          </cell>
          <cell r="AQ35">
            <v>5903.8697250000005</v>
          </cell>
          <cell r="AS35">
            <v>5903.8697250000005</v>
          </cell>
          <cell r="AU35" t="str">
            <v>HDFC Bank</v>
          </cell>
          <cell r="AV35" t="str">
            <v>MH/19784/257</v>
          </cell>
          <cell r="AW35" t="str">
            <v>16752/4600551</v>
          </cell>
        </row>
        <row r="36">
          <cell r="A36">
            <v>30</v>
          </cell>
          <cell r="B36" t="str">
            <v>Viraj Bhatkar</v>
          </cell>
          <cell r="C36" t="str">
            <v>Peon</v>
          </cell>
          <cell r="D36" t="str">
            <v>Admin</v>
          </cell>
          <cell r="E36" t="str">
            <v>PO024</v>
          </cell>
          <cell r="F36" t="str">
            <v>00121050051125</v>
          </cell>
          <cell r="G36">
            <v>5000</v>
          </cell>
          <cell r="H36">
            <v>74858</v>
          </cell>
          <cell r="I36">
            <v>5000</v>
          </cell>
          <cell r="J36">
            <v>74858</v>
          </cell>
          <cell r="K36" t="str">
            <v>Peon</v>
          </cell>
          <cell r="M36">
            <v>31</v>
          </cell>
          <cell r="N36">
            <v>26</v>
          </cell>
          <cell r="O36">
            <v>3</v>
          </cell>
          <cell r="P36">
            <v>41</v>
          </cell>
          <cell r="Q36">
            <v>0</v>
          </cell>
          <cell r="R36">
            <v>8</v>
          </cell>
          <cell r="S36">
            <v>4</v>
          </cell>
          <cell r="T36">
            <v>33</v>
          </cell>
          <cell r="U36">
            <v>0</v>
          </cell>
          <cell r="V36" t="str">
            <v>Sunday</v>
          </cell>
          <cell r="W36">
            <v>2785.75</v>
          </cell>
          <cell r="X36">
            <v>1114.3</v>
          </cell>
          <cell r="Y36">
            <v>55.715</v>
          </cell>
          <cell r="Z36">
            <v>557.15</v>
          </cell>
          <cell r="AA36">
            <v>334.29</v>
          </cell>
          <cell r="AB36">
            <v>152.505</v>
          </cell>
          <cell r="AC36">
            <v>0</v>
          </cell>
          <cell r="AD36">
            <v>4999.71</v>
          </cell>
          <cell r="AE36">
            <v>334.28999999999996</v>
          </cell>
          <cell r="AF36">
            <v>87.49492500000001</v>
          </cell>
          <cell r="AG36">
            <v>0</v>
          </cell>
          <cell r="AH36">
            <v>120</v>
          </cell>
          <cell r="AI36">
            <v>0</v>
          </cell>
          <cell r="AJ36">
            <v>210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751.7849249999999</v>
          </cell>
          <cell r="AQ36">
            <v>4247.925075</v>
          </cell>
          <cell r="AS36">
            <v>4247.925075</v>
          </cell>
          <cell r="AU36" t="str">
            <v>HDFC Bank</v>
          </cell>
          <cell r="AV36" t="str">
            <v>MH/19784/591</v>
          </cell>
        </row>
        <row r="37">
          <cell r="A37">
            <v>31</v>
          </cell>
          <cell r="B37" t="str">
            <v>Jitendra Sahadev Kaneri</v>
          </cell>
          <cell r="C37" t="str">
            <v>Peon</v>
          </cell>
          <cell r="D37" t="str">
            <v>Admin</v>
          </cell>
          <cell r="E37" t="str">
            <v>PO044</v>
          </cell>
          <cell r="G37">
            <v>5250</v>
          </cell>
          <cell r="H37">
            <v>78205</v>
          </cell>
          <cell r="I37">
            <v>5250</v>
          </cell>
          <cell r="J37">
            <v>78205</v>
          </cell>
          <cell r="K37" t="str">
            <v>Peon</v>
          </cell>
          <cell r="M37">
            <v>31</v>
          </cell>
          <cell r="N37">
            <v>26</v>
          </cell>
          <cell r="O37">
            <v>3</v>
          </cell>
          <cell r="P37">
            <v>0</v>
          </cell>
          <cell r="Q37">
            <v>0</v>
          </cell>
          <cell r="R37">
            <v>0</v>
          </cell>
          <cell r="S37">
            <v>4</v>
          </cell>
          <cell r="T37">
            <v>0</v>
          </cell>
          <cell r="U37">
            <v>0</v>
          </cell>
          <cell r="V37" t="str">
            <v>Sunday</v>
          </cell>
          <cell r="W37">
            <v>2925.2083333333335</v>
          </cell>
          <cell r="X37">
            <v>1170.0833333333333</v>
          </cell>
          <cell r="Y37">
            <v>58.50416666666667</v>
          </cell>
          <cell r="Z37">
            <v>585.0416666666666</v>
          </cell>
          <cell r="AA37">
            <v>351.025</v>
          </cell>
          <cell r="AB37">
            <v>160.1541666666666</v>
          </cell>
          <cell r="AC37">
            <v>0</v>
          </cell>
          <cell r="AD37">
            <v>5250.016666666666</v>
          </cell>
          <cell r="AE37">
            <v>351.025</v>
          </cell>
          <cell r="AF37">
            <v>91.87529166666667</v>
          </cell>
          <cell r="AG37">
            <v>0</v>
          </cell>
          <cell r="AH37">
            <v>175</v>
          </cell>
          <cell r="AI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617.9002916666666</v>
          </cell>
          <cell r="AQ37">
            <v>4632.116375</v>
          </cell>
          <cell r="AS37">
            <v>4632.116375</v>
          </cell>
          <cell r="AU37" t="str">
            <v>HDFC Bank</v>
          </cell>
          <cell r="AV37" t="str">
            <v>MH/19784/985</v>
          </cell>
        </row>
        <row r="38">
          <cell r="A38">
            <v>32</v>
          </cell>
          <cell r="B38" t="str">
            <v>Harish Chandra Joshi</v>
          </cell>
          <cell r="C38" t="str">
            <v>Chef</v>
          </cell>
          <cell r="D38" t="str">
            <v>Admin</v>
          </cell>
          <cell r="E38" t="str">
            <v>PO027</v>
          </cell>
          <cell r="F38" t="str">
            <v>00121050050001</v>
          </cell>
          <cell r="G38">
            <v>7450</v>
          </cell>
          <cell r="H38">
            <v>107623</v>
          </cell>
          <cell r="I38">
            <v>7450</v>
          </cell>
          <cell r="J38">
            <v>107623</v>
          </cell>
          <cell r="K38" t="str">
            <v>Chef</v>
          </cell>
          <cell r="M38">
            <v>31</v>
          </cell>
          <cell r="N38">
            <v>26</v>
          </cell>
          <cell r="O38">
            <v>1</v>
          </cell>
          <cell r="P38">
            <v>14.5</v>
          </cell>
          <cell r="Q38">
            <v>0</v>
          </cell>
          <cell r="R38">
            <v>15</v>
          </cell>
          <cell r="S38">
            <v>2</v>
          </cell>
          <cell r="T38">
            <v>-0.5</v>
          </cell>
          <cell r="U38">
            <v>0</v>
          </cell>
          <cell r="V38" t="str">
            <v>Sunday</v>
          </cell>
          <cell r="W38">
            <v>4150.958333333333</v>
          </cell>
          <cell r="X38">
            <v>1660.3833333333334</v>
          </cell>
          <cell r="Y38">
            <v>83.01916666666666</v>
          </cell>
          <cell r="Z38">
            <v>830.1916666666667</v>
          </cell>
          <cell r="AA38">
            <v>498.115</v>
          </cell>
          <cell r="AB38">
            <v>227.25916666666663</v>
          </cell>
          <cell r="AC38">
            <v>0</v>
          </cell>
          <cell r="AD38">
            <v>7449.926666666666</v>
          </cell>
          <cell r="AE38">
            <v>498.11499999999995</v>
          </cell>
          <cell r="AF38">
            <v>130.37371666666667</v>
          </cell>
          <cell r="AG38">
            <v>0</v>
          </cell>
          <cell r="AH38">
            <v>175</v>
          </cell>
          <cell r="AI38">
            <v>0</v>
          </cell>
          <cell r="AJ38">
            <v>2851</v>
          </cell>
          <cell r="AK38">
            <v>0</v>
          </cell>
          <cell r="AL38">
            <v>0</v>
          </cell>
          <cell r="AM38">
            <v>0</v>
          </cell>
          <cell r="AN38">
            <v>1000</v>
          </cell>
          <cell r="AO38">
            <v>0</v>
          </cell>
          <cell r="AP38">
            <v>4654.488716666667</v>
          </cell>
          <cell r="AQ38">
            <v>2795.4379499999995</v>
          </cell>
          <cell r="AS38">
            <v>2795.4379499999995</v>
          </cell>
          <cell r="AU38" t="str">
            <v>HDFC Bank</v>
          </cell>
          <cell r="AV38" t="str">
            <v>MH/19784/619</v>
          </cell>
        </row>
        <row r="39">
          <cell r="A39">
            <v>33</v>
          </cell>
          <cell r="B39" t="str">
            <v>Shrichand Ujjainwar</v>
          </cell>
          <cell r="C39" t="str">
            <v>Chef</v>
          </cell>
          <cell r="D39" t="str">
            <v>Admin</v>
          </cell>
          <cell r="E39" t="str">
            <v>PO033</v>
          </cell>
          <cell r="F39" t="str">
            <v>00121050053380</v>
          </cell>
          <cell r="G39">
            <v>5300</v>
          </cell>
          <cell r="H39">
            <v>78873</v>
          </cell>
          <cell r="I39">
            <v>5300</v>
          </cell>
          <cell r="J39">
            <v>78873</v>
          </cell>
          <cell r="K39" t="str">
            <v>Chef</v>
          </cell>
          <cell r="M39">
            <v>31</v>
          </cell>
          <cell r="N39">
            <v>26</v>
          </cell>
          <cell r="O39">
            <v>3</v>
          </cell>
          <cell r="P39">
            <v>2</v>
          </cell>
          <cell r="Q39">
            <v>0</v>
          </cell>
          <cell r="R39">
            <v>2</v>
          </cell>
          <cell r="S39">
            <v>4</v>
          </cell>
          <cell r="T39">
            <v>0</v>
          </cell>
          <cell r="U39">
            <v>0</v>
          </cell>
          <cell r="V39" t="str">
            <v>Sunday</v>
          </cell>
          <cell r="W39">
            <v>2952.875</v>
          </cell>
          <cell r="X39">
            <v>1181.15</v>
          </cell>
          <cell r="Y39">
            <v>59.0575</v>
          </cell>
          <cell r="Z39">
            <v>590.575</v>
          </cell>
          <cell r="AA39">
            <v>354.345</v>
          </cell>
          <cell r="AB39">
            <v>161.6525</v>
          </cell>
          <cell r="AC39">
            <v>0</v>
          </cell>
          <cell r="AD39">
            <v>5299.655</v>
          </cell>
          <cell r="AE39">
            <v>354.34499999999997</v>
          </cell>
          <cell r="AF39">
            <v>92.74396250000001</v>
          </cell>
          <cell r="AG39">
            <v>0</v>
          </cell>
          <cell r="AH39">
            <v>175</v>
          </cell>
          <cell r="AI39">
            <v>0</v>
          </cell>
          <cell r="AJ39">
            <v>1263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1885.0889625</v>
          </cell>
          <cell r="AQ39">
            <v>3414.5660374999998</v>
          </cell>
          <cell r="AS39">
            <v>3414.5660374999998</v>
          </cell>
          <cell r="AU39" t="str">
            <v>HDFC Bank</v>
          </cell>
          <cell r="AV39" t="str">
            <v>MH/19784/727</v>
          </cell>
        </row>
        <row r="40">
          <cell r="A40">
            <v>34</v>
          </cell>
          <cell r="B40" t="str">
            <v>Keshav Bhere</v>
          </cell>
          <cell r="C40" t="str">
            <v>Chef</v>
          </cell>
          <cell r="D40" t="str">
            <v>Admin</v>
          </cell>
          <cell r="E40" t="str">
            <v>PO035</v>
          </cell>
          <cell r="F40" t="str">
            <v>00121050050701</v>
          </cell>
          <cell r="G40">
            <v>7500</v>
          </cell>
          <cell r="H40">
            <v>108287</v>
          </cell>
          <cell r="I40">
            <v>7500</v>
          </cell>
          <cell r="J40">
            <v>108287</v>
          </cell>
          <cell r="K40" t="str">
            <v>Chef</v>
          </cell>
          <cell r="M40">
            <v>31</v>
          </cell>
          <cell r="N40">
            <v>26</v>
          </cell>
          <cell r="O40">
            <v>3</v>
          </cell>
          <cell r="P40">
            <v>5.5</v>
          </cell>
          <cell r="Q40">
            <v>0.5</v>
          </cell>
          <cell r="R40">
            <v>1</v>
          </cell>
          <cell r="S40">
            <v>3.5</v>
          </cell>
          <cell r="T40">
            <v>4.5</v>
          </cell>
          <cell r="U40">
            <v>0</v>
          </cell>
          <cell r="V40" t="str">
            <v>Sunday</v>
          </cell>
          <cell r="W40">
            <v>4178.625</v>
          </cell>
          <cell r="X40">
            <v>1671.45</v>
          </cell>
          <cell r="Y40">
            <v>83.5725</v>
          </cell>
          <cell r="Z40">
            <v>835.725</v>
          </cell>
          <cell r="AA40">
            <v>501.435</v>
          </cell>
          <cell r="AB40">
            <v>228.7575</v>
          </cell>
          <cell r="AC40">
            <v>0</v>
          </cell>
          <cell r="AD40">
            <v>7499.5650000000005</v>
          </cell>
          <cell r="AE40">
            <v>501.435</v>
          </cell>
          <cell r="AF40">
            <v>131.24238750000004</v>
          </cell>
          <cell r="AG40">
            <v>0</v>
          </cell>
          <cell r="AH40">
            <v>175</v>
          </cell>
          <cell r="AI40">
            <v>0</v>
          </cell>
          <cell r="AJ40">
            <v>1280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2087.6773875</v>
          </cell>
          <cell r="AQ40">
            <v>5411.887612500001</v>
          </cell>
          <cell r="AS40">
            <v>5411.887612500001</v>
          </cell>
          <cell r="AU40" t="str">
            <v>HDFC Bank</v>
          </cell>
          <cell r="AV40" t="str">
            <v>MH/19784/185</v>
          </cell>
        </row>
        <row r="41">
          <cell r="A41">
            <v>35</v>
          </cell>
          <cell r="B41" t="str">
            <v>Ram Naresh Rai</v>
          </cell>
          <cell r="C41" t="str">
            <v>Security</v>
          </cell>
          <cell r="D41" t="str">
            <v>Admin</v>
          </cell>
          <cell r="E41" t="str">
            <v>WM002</v>
          </cell>
          <cell r="F41" t="str">
            <v>00121050051073</v>
          </cell>
          <cell r="G41">
            <v>8350</v>
          </cell>
          <cell r="H41">
            <v>119656</v>
          </cell>
          <cell r="I41">
            <v>8350</v>
          </cell>
          <cell r="J41">
            <v>119656</v>
          </cell>
          <cell r="K41" t="str">
            <v>Security</v>
          </cell>
          <cell r="M41">
            <v>31</v>
          </cell>
          <cell r="N41">
            <v>26</v>
          </cell>
          <cell r="O41">
            <v>4</v>
          </cell>
          <cell r="P41">
            <v>9</v>
          </cell>
          <cell r="Q41">
            <v>0</v>
          </cell>
          <cell r="R41">
            <v>15</v>
          </cell>
          <cell r="S41">
            <v>5</v>
          </cell>
          <cell r="T41">
            <v>-6</v>
          </cell>
          <cell r="U41">
            <v>0</v>
          </cell>
          <cell r="V41" t="str">
            <v>Sunday</v>
          </cell>
          <cell r="W41">
            <v>4652.333333333333</v>
          </cell>
          <cell r="X41">
            <v>1860.9333333333334</v>
          </cell>
          <cell r="Y41">
            <v>93.04666666666667</v>
          </cell>
          <cell r="Z41">
            <v>930.4666666666667</v>
          </cell>
          <cell r="AA41">
            <v>558.28</v>
          </cell>
          <cell r="AB41">
            <v>254.70166666666674</v>
          </cell>
          <cell r="AC41">
            <v>0</v>
          </cell>
          <cell r="AD41">
            <v>8349.761666666667</v>
          </cell>
          <cell r="AE41">
            <v>558.28</v>
          </cell>
          <cell r="AF41">
            <v>146.12082916666668</v>
          </cell>
          <cell r="AG41">
            <v>0</v>
          </cell>
          <cell r="AH41">
            <v>175</v>
          </cell>
          <cell r="AI41">
            <v>0</v>
          </cell>
          <cell r="AJ41">
            <v>2121</v>
          </cell>
          <cell r="AK41">
            <v>1500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4500.400829166667</v>
          </cell>
          <cell r="AQ41">
            <v>3849.3608375000003</v>
          </cell>
          <cell r="AS41">
            <v>3849.3608375000003</v>
          </cell>
          <cell r="AU41" t="str">
            <v>HDFC Bank</v>
          </cell>
          <cell r="AV41" t="str">
            <v>MH/19784/71</v>
          </cell>
          <cell r="AW41" t="str">
            <v>16752/6266713</v>
          </cell>
        </row>
        <row r="42">
          <cell r="A42">
            <v>36</v>
          </cell>
          <cell r="B42" t="str">
            <v>Ganesh Paudyal</v>
          </cell>
          <cell r="C42" t="str">
            <v>Security</v>
          </cell>
          <cell r="D42" t="str">
            <v>Admin</v>
          </cell>
          <cell r="E42" t="str">
            <v>WM009</v>
          </cell>
          <cell r="F42" t="str">
            <v>00121050050035</v>
          </cell>
          <cell r="G42">
            <v>6250</v>
          </cell>
          <cell r="H42">
            <v>91579</v>
          </cell>
          <cell r="I42">
            <v>6250</v>
          </cell>
          <cell r="J42">
            <v>91579</v>
          </cell>
          <cell r="K42" t="str">
            <v>Security</v>
          </cell>
          <cell r="M42">
            <v>31</v>
          </cell>
          <cell r="N42">
            <v>26</v>
          </cell>
          <cell r="O42">
            <v>5</v>
          </cell>
          <cell r="P42">
            <v>4</v>
          </cell>
          <cell r="Q42">
            <v>0</v>
          </cell>
          <cell r="R42">
            <v>0</v>
          </cell>
          <cell r="S42">
            <v>6</v>
          </cell>
          <cell r="T42">
            <v>4</v>
          </cell>
          <cell r="U42">
            <v>0</v>
          </cell>
          <cell r="V42" t="str">
            <v>Sunday</v>
          </cell>
          <cell r="W42">
            <v>3482.4583333333335</v>
          </cell>
          <cell r="X42">
            <v>1392.9833333333333</v>
          </cell>
          <cell r="Y42">
            <v>69.64916666666666</v>
          </cell>
          <cell r="Z42">
            <v>696.4916666666667</v>
          </cell>
          <cell r="AA42">
            <v>417.895</v>
          </cell>
          <cell r="AB42">
            <v>190.6691666666667</v>
          </cell>
          <cell r="AC42">
            <v>0</v>
          </cell>
          <cell r="AD42">
            <v>6250.146666666667</v>
          </cell>
          <cell r="AE42">
            <v>417.895</v>
          </cell>
          <cell r="AF42">
            <v>109.3775666666667</v>
          </cell>
          <cell r="AG42">
            <v>0</v>
          </cell>
          <cell r="AH42">
            <v>175</v>
          </cell>
          <cell r="AI42">
            <v>0</v>
          </cell>
          <cell r="AJ42">
            <v>811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1513.2725666666665</v>
          </cell>
          <cell r="AQ42">
            <v>4736.874100000001</v>
          </cell>
          <cell r="AS42">
            <v>4736.874100000001</v>
          </cell>
          <cell r="AU42" t="str">
            <v>HDFC Bank</v>
          </cell>
          <cell r="AV42" t="str">
            <v>MH/19784/529</v>
          </cell>
        </row>
        <row r="43">
          <cell r="A43">
            <v>37</v>
          </cell>
          <cell r="B43" t="str">
            <v>Roshan Kumar Pawar</v>
          </cell>
          <cell r="C43" t="str">
            <v>Security</v>
          </cell>
          <cell r="D43" t="str">
            <v>Admin</v>
          </cell>
          <cell r="E43" t="str">
            <v>WM010</v>
          </cell>
          <cell r="F43" t="str">
            <v>00121050049773</v>
          </cell>
          <cell r="G43">
            <v>5000</v>
          </cell>
          <cell r="H43">
            <v>74858</v>
          </cell>
          <cell r="I43">
            <v>5000</v>
          </cell>
          <cell r="J43">
            <v>74858</v>
          </cell>
          <cell r="K43" t="str">
            <v>Security</v>
          </cell>
          <cell r="M43">
            <v>31</v>
          </cell>
          <cell r="N43">
            <v>26</v>
          </cell>
          <cell r="O43">
            <v>4</v>
          </cell>
          <cell r="P43">
            <v>12</v>
          </cell>
          <cell r="Q43">
            <v>0</v>
          </cell>
          <cell r="R43">
            <v>6</v>
          </cell>
          <cell r="S43">
            <v>5</v>
          </cell>
          <cell r="T43">
            <v>6</v>
          </cell>
          <cell r="U43">
            <v>0</v>
          </cell>
          <cell r="V43" t="str">
            <v>Sunday</v>
          </cell>
          <cell r="W43">
            <v>2785.75</v>
          </cell>
          <cell r="X43">
            <v>1114.3</v>
          </cell>
          <cell r="Y43">
            <v>55.715</v>
          </cell>
          <cell r="Z43">
            <v>557.15</v>
          </cell>
          <cell r="AA43">
            <v>334.29</v>
          </cell>
          <cell r="AB43">
            <v>152.505</v>
          </cell>
          <cell r="AC43">
            <v>0</v>
          </cell>
          <cell r="AD43">
            <v>4999.71</v>
          </cell>
          <cell r="AE43">
            <v>334.28999999999996</v>
          </cell>
          <cell r="AF43">
            <v>87.49492500000001</v>
          </cell>
          <cell r="AG43">
            <v>0</v>
          </cell>
          <cell r="AH43">
            <v>120</v>
          </cell>
          <cell r="AI43">
            <v>0</v>
          </cell>
          <cell r="AJ43">
            <v>210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1150</v>
          </cell>
          <cell r="AP43">
            <v>1901.784925</v>
          </cell>
          <cell r="AQ43">
            <v>3097.925075</v>
          </cell>
          <cell r="AS43">
            <v>3097.925075</v>
          </cell>
          <cell r="AU43" t="str">
            <v>HDFC Bank</v>
          </cell>
          <cell r="AV43" t="str">
            <v>MH/19784/624</v>
          </cell>
        </row>
        <row r="44">
          <cell r="A44">
            <v>38</v>
          </cell>
          <cell r="B44" t="str">
            <v>Srikant Pawar</v>
          </cell>
          <cell r="C44" t="str">
            <v>Security</v>
          </cell>
          <cell r="D44" t="str">
            <v>Admin</v>
          </cell>
          <cell r="E44" t="str">
            <v>WM013</v>
          </cell>
          <cell r="F44" t="str">
            <v>00121050052534</v>
          </cell>
          <cell r="G44">
            <v>5000</v>
          </cell>
          <cell r="H44">
            <v>74858</v>
          </cell>
          <cell r="I44">
            <v>5000</v>
          </cell>
          <cell r="J44">
            <v>74858</v>
          </cell>
          <cell r="K44" t="str">
            <v>Security</v>
          </cell>
          <cell r="M44">
            <v>31</v>
          </cell>
          <cell r="N44">
            <v>26</v>
          </cell>
          <cell r="O44">
            <v>3</v>
          </cell>
          <cell r="P44">
            <v>2</v>
          </cell>
          <cell r="Q44">
            <v>0</v>
          </cell>
          <cell r="R44">
            <v>0</v>
          </cell>
          <cell r="S44">
            <v>4</v>
          </cell>
          <cell r="T44">
            <v>2</v>
          </cell>
          <cell r="U44">
            <v>0</v>
          </cell>
          <cell r="V44" t="str">
            <v>Sunday</v>
          </cell>
          <cell r="W44">
            <v>2785.75</v>
          </cell>
          <cell r="X44">
            <v>1114.3</v>
          </cell>
          <cell r="Y44">
            <v>55.715</v>
          </cell>
          <cell r="Z44">
            <v>557.15</v>
          </cell>
          <cell r="AA44">
            <v>334.29</v>
          </cell>
          <cell r="AB44">
            <v>152.505</v>
          </cell>
          <cell r="AC44">
            <v>0</v>
          </cell>
          <cell r="AD44">
            <v>4999.71</v>
          </cell>
          <cell r="AE44">
            <v>334.28999999999996</v>
          </cell>
          <cell r="AF44">
            <v>87.49492500000001</v>
          </cell>
          <cell r="AG44">
            <v>0</v>
          </cell>
          <cell r="AH44">
            <v>120</v>
          </cell>
          <cell r="AI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541.7849249999999</v>
          </cell>
          <cell r="AQ44">
            <v>4457.925075</v>
          </cell>
          <cell r="AS44">
            <v>4457.925075</v>
          </cell>
          <cell r="AU44" t="str">
            <v>HDFC Bank</v>
          </cell>
          <cell r="AV44" t="str">
            <v>MH/19784/729</v>
          </cell>
        </row>
        <row r="45">
          <cell r="A45">
            <v>39</v>
          </cell>
          <cell r="B45" t="str">
            <v>Maruti Pawar</v>
          </cell>
          <cell r="C45" t="str">
            <v>Security</v>
          </cell>
          <cell r="D45" t="str">
            <v>Admin</v>
          </cell>
          <cell r="E45" t="str">
            <v>WM014</v>
          </cell>
          <cell r="F45" t="str">
            <v>00121050052551</v>
          </cell>
          <cell r="G45">
            <v>5000</v>
          </cell>
          <cell r="H45">
            <v>74858</v>
          </cell>
          <cell r="I45">
            <v>5000</v>
          </cell>
          <cell r="J45">
            <v>74858</v>
          </cell>
          <cell r="K45" t="str">
            <v>Security</v>
          </cell>
          <cell r="M45">
            <v>31</v>
          </cell>
          <cell r="N45">
            <v>26</v>
          </cell>
          <cell r="O45">
            <v>5</v>
          </cell>
          <cell r="P45">
            <v>8</v>
          </cell>
          <cell r="Q45">
            <v>0</v>
          </cell>
          <cell r="R45">
            <v>2</v>
          </cell>
          <cell r="S45">
            <v>6</v>
          </cell>
          <cell r="T45">
            <v>6</v>
          </cell>
          <cell r="U45">
            <v>0</v>
          </cell>
          <cell r="V45" t="str">
            <v>Sunday</v>
          </cell>
          <cell r="W45">
            <v>2785.75</v>
          </cell>
          <cell r="X45">
            <v>1114.3</v>
          </cell>
          <cell r="Y45">
            <v>55.715</v>
          </cell>
          <cell r="Z45">
            <v>557.15</v>
          </cell>
          <cell r="AA45">
            <v>334.29</v>
          </cell>
          <cell r="AB45">
            <v>152.505</v>
          </cell>
          <cell r="AC45">
            <v>0</v>
          </cell>
          <cell r="AD45">
            <v>4999.71</v>
          </cell>
          <cell r="AE45">
            <v>334.28999999999996</v>
          </cell>
          <cell r="AF45">
            <v>87.49492500000001</v>
          </cell>
          <cell r="AG45">
            <v>0</v>
          </cell>
          <cell r="AH45">
            <v>120</v>
          </cell>
          <cell r="AI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541.7849249999999</v>
          </cell>
          <cell r="AQ45">
            <v>4457.925075</v>
          </cell>
          <cell r="AS45">
            <v>4457.925075</v>
          </cell>
          <cell r="AU45" t="str">
            <v>HDFC Bank</v>
          </cell>
          <cell r="AV45" t="str">
            <v>MH/19784/728</v>
          </cell>
        </row>
        <row r="46">
          <cell r="A46">
            <v>40</v>
          </cell>
          <cell r="B46" t="str">
            <v>Bhim Kunwar</v>
          </cell>
          <cell r="C46" t="str">
            <v>Security</v>
          </cell>
          <cell r="D46" t="str">
            <v>Admin</v>
          </cell>
          <cell r="E46" t="str">
            <v>WM016</v>
          </cell>
          <cell r="F46" t="str">
            <v>00121050062902</v>
          </cell>
          <cell r="G46">
            <v>5350</v>
          </cell>
          <cell r="H46">
            <v>79546</v>
          </cell>
          <cell r="I46">
            <v>5350</v>
          </cell>
          <cell r="J46">
            <v>79546</v>
          </cell>
          <cell r="K46" t="str">
            <v>Security</v>
          </cell>
          <cell r="M46">
            <v>31</v>
          </cell>
          <cell r="N46">
            <v>26</v>
          </cell>
          <cell r="O46">
            <v>4</v>
          </cell>
          <cell r="P46">
            <v>0</v>
          </cell>
          <cell r="Q46">
            <v>0</v>
          </cell>
          <cell r="R46">
            <v>0</v>
          </cell>
          <cell r="S46">
            <v>5</v>
          </cell>
          <cell r="T46">
            <v>0</v>
          </cell>
          <cell r="U46">
            <v>0</v>
          </cell>
          <cell r="V46" t="str">
            <v>Sunday</v>
          </cell>
          <cell r="W46">
            <v>2981.0833333333335</v>
          </cell>
          <cell r="X46">
            <v>1192.4333333333334</v>
          </cell>
          <cell r="Y46">
            <v>59.62166666666667</v>
          </cell>
          <cell r="Z46">
            <v>596.2166666666667</v>
          </cell>
          <cell r="AA46">
            <v>357.73</v>
          </cell>
          <cell r="AB46">
            <v>163.2266666666666</v>
          </cell>
          <cell r="AC46">
            <v>0</v>
          </cell>
          <cell r="AD46">
            <v>5350.311666666666</v>
          </cell>
          <cell r="AE46">
            <v>357.73</v>
          </cell>
          <cell r="AF46">
            <v>93.63045416666665</v>
          </cell>
          <cell r="AG46">
            <v>0</v>
          </cell>
          <cell r="AH46">
            <v>175</v>
          </cell>
          <cell r="AI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626.3604541666666</v>
          </cell>
          <cell r="AQ46">
            <v>4723.951212499999</v>
          </cell>
          <cell r="AS46">
            <v>4723.951212499999</v>
          </cell>
          <cell r="AU46" t="str">
            <v>HDFC Bank</v>
          </cell>
          <cell r="AV46" t="str">
            <v>MH/19784/955</v>
          </cell>
        </row>
        <row r="47">
          <cell r="A47">
            <v>41</v>
          </cell>
          <cell r="B47" t="str">
            <v>Jamsheth Shaikh</v>
          </cell>
          <cell r="C47" t="str">
            <v>Sweeper</v>
          </cell>
          <cell r="D47" t="str">
            <v>Admin</v>
          </cell>
          <cell r="E47" t="str">
            <v>PF045</v>
          </cell>
          <cell r="F47" t="str">
            <v>00121050052568</v>
          </cell>
          <cell r="G47">
            <v>5300</v>
          </cell>
          <cell r="H47">
            <v>78873</v>
          </cell>
          <cell r="I47">
            <v>5300</v>
          </cell>
          <cell r="J47">
            <v>78873</v>
          </cell>
          <cell r="K47" t="str">
            <v>Sweeper</v>
          </cell>
          <cell r="M47">
            <v>31</v>
          </cell>
          <cell r="N47">
            <v>26</v>
          </cell>
          <cell r="O47">
            <v>0</v>
          </cell>
          <cell r="P47">
            <v>7</v>
          </cell>
          <cell r="Q47">
            <v>0</v>
          </cell>
          <cell r="R47">
            <v>4</v>
          </cell>
          <cell r="S47">
            <v>1</v>
          </cell>
          <cell r="T47">
            <v>3</v>
          </cell>
          <cell r="U47">
            <v>0</v>
          </cell>
          <cell r="V47" t="str">
            <v>Sunday</v>
          </cell>
          <cell r="W47">
            <v>2953.0416666666665</v>
          </cell>
          <cell r="X47">
            <v>1181.2166666666667</v>
          </cell>
          <cell r="Y47">
            <v>59.060833333333335</v>
          </cell>
          <cell r="Z47">
            <v>590.6083333333333</v>
          </cell>
          <cell r="AA47">
            <v>354.365</v>
          </cell>
          <cell r="AB47">
            <v>161.67583333333332</v>
          </cell>
          <cell r="AC47">
            <v>0</v>
          </cell>
          <cell r="AD47">
            <v>5299.968333333333</v>
          </cell>
          <cell r="AE47">
            <v>354.36499999999995</v>
          </cell>
          <cell r="AF47">
            <v>92.74944583333334</v>
          </cell>
          <cell r="AG47">
            <v>0</v>
          </cell>
          <cell r="AH47">
            <v>175</v>
          </cell>
          <cell r="AI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622.1144458333333</v>
          </cell>
          <cell r="AQ47">
            <v>4677.8538874999995</v>
          </cell>
          <cell r="AS47">
            <v>4677.8538874999995</v>
          </cell>
          <cell r="AU47" t="str">
            <v>HDFC Bank</v>
          </cell>
          <cell r="AV47" t="str">
            <v>MH/19784/683</v>
          </cell>
        </row>
        <row r="48">
          <cell r="A48">
            <v>42</v>
          </cell>
          <cell r="B48" t="str">
            <v>Ravindra Shedge</v>
          </cell>
          <cell r="C48" t="str">
            <v>Sweeper</v>
          </cell>
          <cell r="D48" t="str">
            <v>Admin</v>
          </cell>
          <cell r="E48" t="str">
            <v>PF054</v>
          </cell>
          <cell r="F48" t="str">
            <v>01461050211834</v>
          </cell>
          <cell r="G48">
            <v>5300</v>
          </cell>
          <cell r="H48">
            <v>78873</v>
          </cell>
          <cell r="I48">
            <v>5300</v>
          </cell>
          <cell r="J48">
            <v>78873</v>
          </cell>
          <cell r="K48" t="str">
            <v>Sweeper</v>
          </cell>
          <cell r="M48">
            <v>31</v>
          </cell>
          <cell r="N48">
            <v>26</v>
          </cell>
          <cell r="O48">
            <v>0</v>
          </cell>
          <cell r="P48">
            <v>-7</v>
          </cell>
          <cell r="Q48">
            <v>0</v>
          </cell>
          <cell r="R48">
            <v>8</v>
          </cell>
          <cell r="S48">
            <v>1</v>
          </cell>
          <cell r="T48">
            <v>-15</v>
          </cell>
          <cell r="U48">
            <v>0</v>
          </cell>
          <cell r="V48" t="str">
            <v>Sunday</v>
          </cell>
          <cell r="W48">
            <v>2953.0416666666665</v>
          </cell>
          <cell r="X48">
            <v>1181.2166666666667</v>
          </cell>
          <cell r="Y48">
            <v>59.060833333333335</v>
          </cell>
          <cell r="Z48">
            <v>590.6083333333333</v>
          </cell>
          <cell r="AA48">
            <v>354.365</v>
          </cell>
          <cell r="AB48">
            <v>161.67583333333332</v>
          </cell>
          <cell r="AC48">
            <v>0</v>
          </cell>
          <cell r="AD48">
            <v>5299.968333333333</v>
          </cell>
          <cell r="AE48">
            <v>354.36499999999995</v>
          </cell>
          <cell r="AF48">
            <v>92.74944583333334</v>
          </cell>
          <cell r="AG48">
            <v>0</v>
          </cell>
          <cell r="AH48">
            <v>175</v>
          </cell>
          <cell r="AI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622.1144458333333</v>
          </cell>
          <cell r="AQ48">
            <v>4677.8538874999995</v>
          </cell>
          <cell r="AS48">
            <v>4677.8538874999995</v>
          </cell>
          <cell r="AT48" t="str">
            <v>(Rs. Four Thousand Six Hundred and Seventy Eight Only)</v>
          </cell>
          <cell r="AU48" t="str">
            <v>HDFC Bank</v>
          </cell>
          <cell r="AV48" t="str">
            <v>MH/19784/842</v>
          </cell>
        </row>
        <row r="49">
          <cell r="A49">
            <v>43</v>
          </cell>
          <cell r="B49" t="str">
            <v>Deepak Naykawade</v>
          </cell>
          <cell r="C49" t="str">
            <v>Sweeper</v>
          </cell>
          <cell r="D49" t="str">
            <v>Admin</v>
          </cell>
          <cell r="E49" t="str">
            <v>PF058</v>
          </cell>
          <cell r="F49" t="str">
            <v>00121050059485</v>
          </cell>
          <cell r="G49">
            <v>5300</v>
          </cell>
          <cell r="H49">
            <v>78873</v>
          </cell>
          <cell r="I49">
            <v>5300</v>
          </cell>
          <cell r="J49">
            <v>78873</v>
          </cell>
          <cell r="K49" t="str">
            <v>Sweeper</v>
          </cell>
          <cell r="M49">
            <v>31</v>
          </cell>
          <cell r="N49">
            <v>26</v>
          </cell>
          <cell r="O49">
            <v>0</v>
          </cell>
          <cell r="P49">
            <v>-5</v>
          </cell>
          <cell r="Q49">
            <v>0</v>
          </cell>
          <cell r="R49">
            <v>4</v>
          </cell>
          <cell r="S49">
            <v>1</v>
          </cell>
          <cell r="T49">
            <v>-9</v>
          </cell>
          <cell r="U49">
            <v>0</v>
          </cell>
          <cell r="V49" t="str">
            <v>Sunday</v>
          </cell>
          <cell r="W49">
            <v>2953.0416666666665</v>
          </cell>
          <cell r="X49">
            <v>1181.2166666666667</v>
          </cell>
          <cell r="Y49">
            <v>59.060833333333335</v>
          </cell>
          <cell r="Z49">
            <v>590.6083333333333</v>
          </cell>
          <cell r="AA49">
            <v>354.365</v>
          </cell>
          <cell r="AB49">
            <v>161.67583333333332</v>
          </cell>
          <cell r="AC49">
            <v>0</v>
          </cell>
          <cell r="AD49">
            <v>5299.968333333333</v>
          </cell>
          <cell r="AE49">
            <v>354.36499999999995</v>
          </cell>
          <cell r="AF49">
            <v>92.74944583333334</v>
          </cell>
          <cell r="AG49">
            <v>0</v>
          </cell>
          <cell r="AH49">
            <v>175</v>
          </cell>
          <cell r="AI49">
            <v>0</v>
          </cell>
          <cell r="AK49">
            <v>1000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1622.1144458333333</v>
          </cell>
          <cell r="AQ49">
            <v>3677.8538875</v>
          </cell>
          <cell r="AS49">
            <v>3677.8538875</v>
          </cell>
          <cell r="AU49" t="str">
            <v>HDFC Bank</v>
          </cell>
          <cell r="AV49" t="str">
            <v>MH/19784/884</v>
          </cell>
        </row>
        <row r="50">
          <cell r="A50">
            <v>44</v>
          </cell>
          <cell r="B50" t="str">
            <v>Sachin Khade</v>
          </cell>
          <cell r="C50" t="str">
            <v>Sweeper</v>
          </cell>
          <cell r="D50" t="str">
            <v>Admin</v>
          </cell>
          <cell r="E50" t="str">
            <v>PF060</v>
          </cell>
          <cell r="F50" t="str">
            <v>00121050061945</v>
          </cell>
          <cell r="G50">
            <v>5300</v>
          </cell>
          <cell r="H50">
            <v>78873</v>
          </cell>
          <cell r="I50">
            <v>5300</v>
          </cell>
          <cell r="J50">
            <v>78873</v>
          </cell>
          <cell r="K50" t="str">
            <v>Sweeper</v>
          </cell>
          <cell r="M50">
            <v>31</v>
          </cell>
          <cell r="N50">
            <v>26</v>
          </cell>
          <cell r="O50">
            <v>0</v>
          </cell>
          <cell r="P50">
            <v>-1.5</v>
          </cell>
          <cell r="Q50">
            <v>0</v>
          </cell>
          <cell r="R50">
            <v>0</v>
          </cell>
          <cell r="S50">
            <v>1</v>
          </cell>
          <cell r="T50">
            <v>-1.5</v>
          </cell>
          <cell r="U50">
            <v>0</v>
          </cell>
          <cell r="V50" t="str">
            <v>Sunday</v>
          </cell>
          <cell r="W50">
            <v>2953.0416666666665</v>
          </cell>
          <cell r="X50">
            <v>1181.2166666666667</v>
          </cell>
          <cell r="Y50">
            <v>59.060833333333335</v>
          </cell>
          <cell r="Z50">
            <v>590.6083333333333</v>
          </cell>
          <cell r="AA50">
            <v>354.365</v>
          </cell>
          <cell r="AB50">
            <v>161.67583333333332</v>
          </cell>
          <cell r="AC50">
            <v>0</v>
          </cell>
          <cell r="AD50">
            <v>5299.968333333333</v>
          </cell>
          <cell r="AE50">
            <v>354.36499999999995</v>
          </cell>
          <cell r="AF50">
            <v>92.74944583333334</v>
          </cell>
          <cell r="AG50">
            <v>0</v>
          </cell>
          <cell r="AH50">
            <v>175</v>
          </cell>
          <cell r="AI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622.1144458333333</v>
          </cell>
          <cell r="AQ50">
            <v>4677.8538874999995</v>
          </cell>
          <cell r="AS50">
            <v>4677.8538874999995</v>
          </cell>
          <cell r="AU50" t="str">
            <v>HDFC Bank</v>
          </cell>
          <cell r="AV50" t="str">
            <v>MH/19784/925</v>
          </cell>
        </row>
        <row r="51">
          <cell r="A51">
            <v>45</v>
          </cell>
          <cell r="B51" t="str">
            <v>Shailesh Bane</v>
          </cell>
          <cell r="C51" t="str">
            <v>Sweeper</v>
          </cell>
          <cell r="D51" t="str">
            <v>Admin</v>
          </cell>
          <cell r="E51" t="str">
            <v>PT006</v>
          </cell>
          <cell r="F51" t="str">
            <v>00121050052091</v>
          </cell>
          <cell r="G51">
            <v>5500</v>
          </cell>
          <cell r="H51">
            <v>81543</v>
          </cell>
          <cell r="I51">
            <v>5500</v>
          </cell>
          <cell r="J51">
            <v>81543</v>
          </cell>
          <cell r="K51" t="str">
            <v>Sweeper</v>
          </cell>
          <cell r="M51">
            <v>31</v>
          </cell>
          <cell r="N51">
            <v>26</v>
          </cell>
          <cell r="O51">
            <v>3.5</v>
          </cell>
          <cell r="P51">
            <v>4</v>
          </cell>
          <cell r="Q51">
            <v>0</v>
          </cell>
          <cell r="R51">
            <v>2</v>
          </cell>
          <cell r="S51">
            <v>4.5</v>
          </cell>
          <cell r="T51">
            <v>2</v>
          </cell>
          <cell r="U51">
            <v>0</v>
          </cell>
          <cell r="V51" t="str">
            <v>Sunday</v>
          </cell>
          <cell r="W51">
            <v>3064.2916666666665</v>
          </cell>
          <cell r="X51">
            <v>1225.7166666666667</v>
          </cell>
          <cell r="Y51">
            <v>61.285833333333336</v>
          </cell>
          <cell r="Z51">
            <v>612.8583333333333</v>
          </cell>
          <cell r="AA51">
            <v>367.715</v>
          </cell>
          <cell r="AB51">
            <v>167.75083333333336</v>
          </cell>
          <cell r="AC51">
            <v>0</v>
          </cell>
          <cell r="AD51">
            <v>5499.618333333334</v>
          </cell>
          <cell r="AE51">
            <v>367.715</v>
          </cell>
          <cell r="AF51">
            <v>96.24332083333336</v>
          </cell>
          <cell r="AG51">
            <v>0</v>
          </cell>
          <cell r="AH51">
            <v>175</v>
          </cell>
          <cell r="AI51">
            <v>0</v>
          </cell>
          <cell r="AJ51">
            <v>210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848.9583208333333</v>
          </cell>
          <cell r="AQ51">
            <v>4650.6600125</v>
          </cell>
          <cell r="AS51">
            <v>4650.6600125</v>
          </cell>
          <cell r="AU51" t="str">
            <v>HDFC Bank</v>
          </cell>
          <cell r="AV51" t="str">
            <v>MH/19784/375</v>
          </cell>
          <cell r="AW51" t="str">
            <v>16752/8848167</v>
          </cell>
        </row>
        <row r="52">
          <cell r="A52">
            <v>46</v>
          </cell>
          <cell r="B52" t="str">
            <v>Ravindra Dhuri</v>
          </cell>
          <cell r="C52" t="str">
            <v>Proofing - Supervisor</v>
          </cell>
          <cell r="D52" t="str">
            <v>Proofing</v>
          </cell>
          <cell r="E52" t="str">
            <v>PT004</v>
          </cell>
          <cell r="F52" t="str">
            <v>00121050051132</v>
          </cell>
          <cell r="G52">
            <v>5850</v>
          </cell>
          <cell r="H52">
            <v>86224</v>
          </cell>
          <cell r="I52">
            <v>5850</v>
          </cell>
          <cell r="J52">
            <v>86224</v>
          </cell>
          <cell r="K52" t="str">
            <v>Proofing - Supervisor</v>
          </cell>
          <cell r="M52">
            <v>31</v>
          </cell>
          <cell r="N52">
            <v>26</v>
          </cell>
          <cell r="O52">
            <v>1</v>
          </cell>
          <cell r="P52">
            <v>31.5</v>
          </cell>
          <cell r="Q52">
            <v>0</v>
          </cell>
          <cell r="R52">
            <v>19</v>
          </cell>
          <cell r="S52">
            <v>2</v>
          </cell>
          <cell r="T52">
            <v>12.5</v>
          </cell>
          <cell r="U52">
            <v>0</v>
          </cell>
          <cell r="V52" t="str">
            <v>Sunday</v>
          </cell>
          <cell r="W52">
            <v>3259.3333333333335</v>
          </cell>
          <cell r="X52">
            <v>1303.7333333333333</v>
          </cell>
          <cell r="Y52">
            <v>65.18666666666667</v>
          </cell>
          <cell r="Z52">
            <v>651.8666666666667</v>
          </cell>
          <cell r="AA52">
            <v>391.12</v>
          </cell>
          <cell r="AB52">
            <v>178.43166666666676</v>
          </cell>
          <cell r="AC52">
            <v>0</v>
          </cell>
          <cell r="AD52">
            <v>5849.671666666666</v>
          </cell>
          <cell r="AE52">
            <v>391.12</v>
          </cell>
          <cell r="AF52">
            <v>102.36925416666666</v>
          </cell>
          <cell r="AG52">
            <v>0</v>
          </cell>
          <cell r="AH52">
            <v>175</v>
          </cell>
          <cell r="AI52">
            <v>0</v>
          </cell>
          <cell r="AJ52">
            <v>210</v>
          </cell>
          <cell r="AK52">
            <v>0</v>
          </cell>
          <cell r="AL52">
            <v>0</v>
          </cell>
          <cell r="AM52">
            <v>0</v>
          </cell>
          <cell r="AN52">
            <v>500</v>
          </cell>
          <cell r="AO52">
            <v>0</v>
          </cell>
          <cell r="AP52">
            <v>1378.4892541666668</v>
          </cell>
          <cell r="AQ52">
            <v>4471.182412499999</v>
          </cell>
          <cell r="AS52">
            <v>4471.182412499999</v>
          </cell>
          <cell r="AU52" t="str">
            <v>HDFC Bank</v>
          </cell>
          <cell r="AV52" t="str">
            <v>MH/19784/366</v>
          </cell>
          <cell r="AW52" t="str">
            <v>16752/8846501</v>
          </cell>
        </row>
        <row r="53">
          <cell r="A53">
            <v>47</v>
          </cell>
          <cell r="B53" t="str">
            <v>Gopichand Parkar</v>
          </cell>
          <cell r="C53" t="str">
            <v>Proofing - Painter (Machine Operator)</v>
          </cell>
          <cell r="D53" t="str">
            <v>Proofing</v>
          </cell>
          <cell r="E53" t="str">
            <v>PF011</v>
          </cell>
          <cell r="F53" t="str">
            <v>00121050051410</v>
          </cell>
          <cell r="G53">
            <v>7000</v>
          </cell>
          <cell r="H53">
            <v>101606</v>
          </cell>
          <cell r="I53">
            <v>7000</v>
          </cell>
          <cell r="J53">
            <v>101606</v>
          </cell>
          <cell r="K53" t="str">
            <v>Proofing - Painter (Machine Operator)</v>
          </cell>
          <cell r="M53">
            <v>31</v>
          </cell>
          <cell r="N53">
            <v>26</v>
          </cell>
          <cell r="O53">
            <v>2</v>
          </cell>
          <cell r="P53">
            <v>0</v>
          </cell>
          <cell r="Q53">
            <v>0</v>
          </cell>
          <cell r="R53">
            <v>6</v>
          </cell>
          <cell r="S53">
            <v>3</v>
          </cell>
          <cell r="T53">
            <v>-6</v>
          </cell>
          <cell r="U53">
            <v>0</v>
          </cell>
          <cell r="V53" t="str">
            <v>Sunday</v>
          </cell>
          <cell r="W53">
            <v>3900.25</v>
          </cell>
          <cell r="X53">
            <v>1560.1</v>
          </cell>
          <cell r="Y53">
            <v>78.005</v>
          </cell>
          <cell r="Z53">
            <v>780.05</v>
          </cell>
          <cell r="AA53">
            <v>468.03</v>
          </cell>
          <cell r="AB53">
            <v>213.535</v>
          </cell>
          <cell r="AC53">
            <v>0</v>
          </cell>
          <cell r="AD53">
            <v>6999.97</v>
          </cell>
          <cell r="AE53">
            <v>468.03</v>
          </cell>
          <cell r="AF53">
            <v>122.49947500000002</v>
          </cell>
          <cell r="AG53">
            <v>0</v>
          </cell>
          <cell r="AH53">
            <v>175</v>
          </cell>
          <cell r="AI53">
            <v>0</v>
          </cell>
          <cell r="AJ53">
            <v>1883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2648.5294750000003</v>
          </cell>
          <cell r="AQ53">
            <v>4351.440525</v>
          </cell>
          <cell r="AS53">
            <v>4351.440525</v>
          </cell>
          <cell r="AU53" t="str">
            <v>HDFC Bank</v>
          </cell>
          <cell r="AV53" t="str">
            <v>MH/19784/91</v>
          </cell>
          <cell r="AW53" t="str">
            <v>16752/6839795</v>
          </cell>
        </row>
        <row r="54">
          <cell r="A54">
            <v>48</v>
          </cell>
          <cell r="B54" t="str">
            <v>Nyaneshwar Sapkal</v>
          </cell>
          <cell r="C54" t="str">
            <v>Proofing - Painter (Machine Operator)</v>
          </cell>
          <cell r="D54" t="str">
            <v>Proofing</v>
          </cell>
          <cell r="E54" t="str">
            <v>PF013</v>
          </cell>
          <cell r="F54" t="str">
            <v>00121050049461</v>
          </cell>
          <cell r="G54">
            <v>7000</v>
          </cell>
          <cell r="H54">
            <v>101606</v>
          </cell>
          <cell r="I54">
            <v>7000</v>
          </cell>
          <cell r="J54">
            <v>101606</v>
          </cell>
          <cell r="K54" t="str">
            <v>Proofing - Painter (Machine Operator)</v>
          </cell>
          <cell r="M54">
            <v>31</v>
          </cell>
          <cell r="N54">
            <v>26</v>
          </cell>
          <cell r="O54">
            <v>1.5</v>
          </cell>
          <cell r="P54">
            <v>20</v>
          </cell>
          <cell r="Q54">
            <v>0</v>
          </cell>
          <cell r="R54">
            <v>0</v>
          </cell>
          <cell r="S54">
            <v>2.5</v>
          </cell>
          <cell r="T54">
            <v>20</v>
          </cell>
          <cell r="U54">
            <v>0</v>
          </cell>
          <cell r="V54" t="str">
            <v>Sunday</v>
          </cell>
          <cell r="W54">
            <v>3900.25</v>
          </cell>
          <cell r="X54">
            <v>1560.1</v>
          </cell>
          <cell r="Y54">
            <v>78.005</v>
          </cell>
          <cell r="Z54">
            <v>780.05</v>
          </cell>
          <cell r="AA54">
            <v>468.03</v>
          </cell>
          <cell r="AB54">
            <v>213.535</v>
          </cell>
          <cell r="AC54">
            <v>0</v>
          </cell>
          <cell r="AD54">
            <v>6999.97</v>
          </cell>
          <cell r="AE54">
            <v>468.03</v>
          </cell>
          <cell r="AF54">
            <v>122.49947500000002</v>
          </cell>
          <cell r="AG54">
            <v>0</v>
          </cell>
          <cell r="AH54">
            <v>175</v>
          </cell>
          <cell r="AI54">
            <v>0</v>
          </cell>
          <cell r="AJ54">
            <v>2644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3409.5294750000003</v>
          </cell>
          <cell r="AQ54">
            <v>3590.440525</v>
          </cell>
          <cell r="AS54">
            <v>3590.440525</v>
          </cell>
          <cell r="AU54" t="str">
            <v>HDFC Bank</v>
          </cell>
          <cell r="AV54" t="str">
            <v>MH/19784/127</v>
          </cell>
          <cell r="AW54" t="str">
            <v>16752/7382272</v>
          </cell>
        </row>
        <row r="55">
          <cell r="A55">
            <v>49</v>
          </cell>
          <cell r="B55" t="str">
            <v>Sunil Pawar</v>
          </cell>
          <cell r="C55" t="str">
            <v>Proofing - Painter (Machine Operator)</v>
          </cell>
          <cell r="D55" t="str">
            <v>Proofing</v>
          </cell>
          <cell r="E55" t="str">
            <v>PF015</v>
          </cell>
          <cell r="F55" t="str">
            <v>00121050049722</v>
          </cell>
          <cell r="G55">
            <v>6350</v>
          </cell>
          <cell r="H55">
            <v>92909</v>
          </cell>
          <cell r="I55">
            <v>6350</v>
          </cell>
          <cell r="J55">
            <v>92909</v>
          </cell>
          <cell r="K55" t="str">
            <v>Proofing - Painter (Machine Operator)</v>
          </cell>
          <cell r="M55">
            <v>31</v>
          </cell>
          <cell r="N55">
            <v>26</v>
          </cell>
          <cell r="O55">
            <v>2</v>
          </cell>
          <cell r="P55">
            <v>14</v>
          </cell>
          <cell r="Q55">
            <v>1</v>
          </cell>
          <cell r="R55">
            <v>13</v>
          </cell>
          <cell r="S55">
            <v>2</v>
          </cell>
          <cell r="T55">
            <v>1</v>
          </cell>
          <cell r="U55">
            <v>0</v>
          </cell>
          <cell r="V55" t="str">
            <v>Sunday</v>
          </cell>
          <cell r="W55">
            <v>3537.875</v>
          </cell>
          <cell r="X55">
            <v>1415.15</v>
          </cell>
          <cell r="Y55">
            <v>70.7575</v>
          </cell>
          <cell r="Z55">
            <v>707.575</v>
          </cell>
          <cell r="AA55">
            <v>424.545</v>
          </cell>
          <cell r="AB55">
            <v>193.6775</v>
          </cell>
          <cell r="AC55">
            <v>0</v>
          </cell>
          <cell r="AD55">
            <v>6349.579999999999</v>
          </cell>
          <cell r="AE55">
            <v>424.54499999999996</v>
          </cell>
          <cell r="AF55">
            <v>111.11765</v>
          </cell>
          <cell r="AG55">
            <v>0</v>
          </cell>
          <cell r="AH55">
            <v>175</v>
          </cell>
          <cell r="AI55">
            <v>0</v>
          </cell>
          <cell r="AJ55">
            <v>210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920.66265</v>
          </cell>
          <cell r="AQ55">
            <v>5428.917349999999</v>
          </cell>
          <cell r="AS55">
            <v>5428.917349999999</v>
          </cell>
          <cell r="AU55" t="str">
            <v>HDFC Bank</v>
          </cell>
          <cell r="AV55" t="str">
            <v>MH/19784/163</v>
          </cell>
          <cell r="AW55" t="str">
            <v>16752/7962748</v>
          </cell>
        </row>
        <row r="56">
          <cell r="A56">
            <v>50</v>
          </cell>
          <cell r="B56" t="str">
            <v>Shantaram Ranjane</v>
          </cell>
          <cell r="C56" t="str">
            <v>Proofing - Paster</v>
          </cell>
          <cell r="D56" t="str">
            <v>Proofing</v>
          </cell>
          <cell r="E56" t="str">
            <v>MX029</v>
          </cell>
          <cell r="F56" t="str">
            <v>00121050049488</v>
          </cell>
          <cell r="G56">
            <v>6650</v>
          </cell>
          <cell r="H56">
            <v>96926</v>
          </cell>
          <cell r="I56">
            <v>6650</v>
          </cell>
          <cell r="J56">
            <v>96926</v>
          </cell>
          <cell r="K56" t="str">
            <v>Proofing - Paster</v>
          </cell>
          <cell r="M56">
            <v>31</v>
          </cell>
          <cell r="N56">
            <v>26</v>
          </cell>
          <cell r="O56">
            <v>3</v>
          </cell>
          <cell r="P56">
            <v>4</v>
          </cell>
          <cell r="Q56">
            <v>0</v>
          </cell>
          <cell r="R56">
            <v>0</v>
          </cell>
          <cell r="S56">
            <v>4</v>
          </cell>
          <cell r="T56">
            <v>4</v>
          </cell>
          <cell r="U56">
            <v>0</v>
          </cell>
          <cell r="V56" t="str">
            <v>Sunday</v>
          </cell>
          <cell r="W56">
            <v>3705.25</v>
          </cell>
          <cell r="X56">
            <v>1482.1</v>
          </cell>
          <cell r="Y56">
            <v>74.105</v>
          </cell>
          <cell r="Z56">
            <v>741.05</v>
          </cell>
          <cell r="AA56">
            <v>444.63</v>
          </cell>
          <cell r="AB56">
            <v>202.86</v>
          </cell>
          <cell r="AC56">
            <v>0</v>
          </cell>
          <cell r="AD56">
            <v>6649.995</v>
          </cell>
          <cell r="AE56">
            <v>444.63</v>
          </cell>
          <cell r="AF56">
            <v>116.37491250000001</v>
          </cell>
          <cell r="AG56">
            <v>0</v>
          </cell>
          <cell r="AH56">
            <v>175</v>
          </cell>
          <cell r="AI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736.0049125</v>
          </cell>
          <cell r="AQ56">
            <v>5913.9900875</v>
          </cell>
          <cell r="AS56">
            <v>5913.9900875</v>
          </cell>
          <cell r="AU56" t="str">
            <v>HDFC Bank</v>
          </cell>
          <cell r="AV56" t="str">
            <v>MH/19784/471</v>
          </cell>
          <cell r="AW56" t="str">
            <v>16752/3904845</v>
          </cell>
        </row>
        <row r="57">
          <cell r="A57">
            <v>51</v>
          </cell>
          <cell r="B57" t="str">
            <v>Dinesh Gaikwad</v>
          </cell>
          <cell r="C57" t="str">
            <v>Proofing - Paster</v>
          </cell>
          <cell r="D57" t="str">
            <v>Proofing</v>
          </cell>
          <cell r="E57" t="str">
            <v>PF010</v>
          </cell>
          <cell r="F57" t="str">
            <v>00121050050028</v>
          </cell>
          <cell r="G57">
            <v>7000</v>
          </cell>
          <cell r="H57">
            <v>101606</v>
          </cell>
          <cell r="I57">
            <v>7000</v>
          </cell>
          <cell r="J57">
            <v>101606</v>
          </cell>
          <cell r="K57" t="str">
            <v>Proofing - Paster</v>
          </cell>
          <cell r="M57">
            <v>31</v>
          </cell>
          <cell r="N57">
            <v>26</v>
          </cell>
          <cell r="O57">
            <v>2.5</v>
          </cell>
          <cell r="P57">
            <v>5.5</v>
          </cell>
          <cell r="Q57">
            <v>0</v>
          </cell>
          <cell r="R57">
            <v>4</v>
          </cell>
          <cell r="S57">
            <v>3.5</v>
          </cell>
          <cell r="T57">
            <v>1.5</v>
          </cell>
          <cell r="U57">
            <v>0</v>
          </cell>
          <cell r="V57" t="str">
            <v>Sunday</v>
          </cell>
          <cell r="W57">
            <v>3900.25</v>
          </cell>
          <cell r="X57">
            <v>1560.1</v>
          </cell>
          <cell r="Y57">
            <v>78.005</v>
          </cell>
          <cell r="Z57">
            <v>780.05</v>
          </cell>
          <cell r="AA57">
            <v>468.03</v>
          </cell>
          <cell r="AB57">
            <v>213.535</v>
          </cell>
          <cell r="AC57">
            <v>0</v>
          </cell>
          <cell r="AD57">
            <v>6999.97</v>
          </cell>
          <cell r="AE57">
            <v>468.03</v>
          </cell>
          <cell r="AF57">
            <v>122.49947500000002</v>
          </cell>
          <cell r="AG57">
            <v>0</v>
          </cell>
          <cell r="AH57">
            <v>175</v>
          </cell>
          <cell r="AI57">
            <v>0</v>
          </cell>
          <cell r="AJ57">
            <v>1464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2229.5294750000003</v>
          </cell>
          <cell r="AQ57">
            <v>4770.440525</v>
          </cell>
          <cell r="AS57">
            <v>4770.440525</v>
          </cell>
          <cell r="AU57" t="str">
            <v>HDFC Bank</v>
          </cell>
          <cell r="AV57" t="str">
            <v>MH/19784/121</v>
          </cell>
          <cell r="AW57" t="str">
            <v>16752/7110896</v>
          </cell>
        </row>
        <row r="58">
          <cell r="A58">
            <v>52</v>
          </cell>
          <cell r="B58" t="str">
            <v>Pandhari Kesarkar</v>
          </cell>
          <cell r="C58" t="str">
            <v>Proofing - Helper (Punch Operator)</v>
          </cell>
          <cell r="D58" t="str">
            <v>Proofing</v>
          </cell>
          <cell r="E58" t="str">
            <v>PF025</v>
          </cell>
          <cell r="F58" t="str">
            <v>00121050050711</v>
          </cell>
          <cell r="G58">
            <v>5100</v>
          </cell>
          <cell r="H58">
            <v>76199</v>
          </cell>
          <cell r="I58">
            <v>5100</v>
          </cell>
          <cell r="J58">
            <v>76199</v>
          </cell>
          <cell r="K58" t="str">
            <v>Proofing - Helper (Punch Operator)</v>
          </cell>
          <cell r="M58">
            <v>31</v>
          </cell>
          <cell r="N58">
            <v>26</v>
          </cell>
          <cell r="O58">
            <v>1.5</v>
          </cell>
          <cell r="P58">
            <v>7</v>
          </cell>
          <cell r="Q58">
            <v>0</v>
          </cell>
          <cell r="R58">
            <v>0</v>
          </cell>
          <cell r="S58">
            <v>2.5</v>
          </cell>
          <cell r="T58">
            <v>7</v>
          </cell>
          <cell r="U58">
            <v>0</v>
          </cell>
          <cell r="V58" t="str">
            <v>Sunday</v>
          </cell>
          <cell r="W58">
            <v>2841.625</v>
          </cell>
          <cell r="X58">
            <v>1136.65</v>
          </cell>
          <cell r="Y58">
            <v>56.8325</v>
          </cell>
          <cell r="Z58">
            <v>568.325</v>
          </cell>
          <cell r="AA58">
            <v>340.995</v>
          </cell>
          <cell r="AB58">
            <v>155.5775</v>
          </cell>
          <cell r="AC58">
            <v>0</v>
          </cell>
          <cell r="AD58">
            <v>5100.005</v>
          </cell>
          <cell r="AE58">
            <v>340.995</v>
          </cell>
          <cell r="AF58">
            <v>89.2500875</v>
          </cell>
          <cell r="AG58">
            <v>0</v>
          </cell>
          <cell r="AH58">
            <v>175</v>
          </cell>
          <cell r="AI58">
            <v>0</v>
          </cell>
          <cell r="AJ58">
            <v>1796</v>
          </cell>
          <cell r="AK58">
            <v>0</v>
          </cell>
          <cell r="AL58">
            <v>0</v>
          </cell>
          <cell r="AM58">
            <v>0</v>
          </cell>
          <cell r="AN58">
            <v>1000</v>
          </cell>
          <cell r="AO58">
            <v>0</v>
          </cell>
          <cell r="AP58">
            <v>3401.2450875</v>
          </cell>
          <cell r="AQ58">
            <v>1698.7599125000002</v>
          </cell>
          <cell r="AS58">
            <v>1698.7599125000002</v>
          </cell>
          <cell r="AU58" t="str">
            <v>HDFC Bank</v>
          </cell>
          <cell r="AV58" t="str">
            <v>MH/19784/475</v>
          </cell>
        </row>
        <row r="59">
          <cell r="A59">
            <v>54</v>
          </cell>
          <cell r="B59" t="str">
            <v>Ganesh Vaghela</v>
          </cell>
          <cell r="C59" t="str">
            <v>Lamination - Operator</v>
          </cell>
          <cell r="D59" t="str">
            <v>Lamination</v>
          </cell>
          <cell r="E59" t="str">
            <v>MX028</v>
          </cell>
          <cell r="F59" t="str">
            <v>00121050049705</v>
          </cell>
          <cell r="G59">
            <v>7750</v>
          </cell>
          <cell r="H59">
            <v>111634</v>
          </cell>
          <cell r="I59">
            <v>7750</v>
          </cell>
          <cell r="J59">
            <v>111634</v>
          </cell>
          <cell r="K59" t="str">
            <v>Lamination - Operator</v>
          </cell>
          <cell r="M59">
            <v>31</v>
          </cell>
          <cell r="N59">
            <v>26</v>
          </cell>
          <cell r="O59">
            <v>2</v>
          </cell>
          <cell r="P59">
            <v>14</v>
          </cell>
          <cell r="Q59">
            <v>0</v>
          </cell>
          <cell r="R59">
            <v>0</v>
          </cell>
          <cell r="S59">
            <v>3</v>
          </cell>
          <cell r="T59">
            <v>14</v>
          </cell>
          <cell r="U59">
            <v>0</v>
          </cell>
          <cell r="V59" t="str">
            <v>Sunday</v>
          </cell>
          <cell r="W59">
            <v>4318.083333333333</v>
          </cell>
          <cell r="X59">
            <v>1727.2333333333336</v>
          </cell>
          <cell r="Y59">
            <v>86.36166666666666</v>
          </cell>
          <cell r="Z59">
            <v>863.6166666666668</v>
          </cell>
          <cell r="AA59">
            <v>518.17</v>
          </cell>
          <cell r="AB59">
            <v>236.40666666666667</v>
          </cell>
          <cell r="AC59">
            <v>0</v>
          </cell>
          <cell r="AD59">
            <v>7749.871666666667</v>
          </cell>
          <cell r="AE59">
            <v>518.17</v>
          </cell>
          <cell r="AF59">
            <v>135.62275416666668</v>
          </cell>
          <cell r="AG59">
            <v>0</v>
          </cell>
          <cell r="AH59">
            <v>175</v>
          </cell>
          <cell r="AI59">
            <v>0</v>
          </cell>
          <cell r="AJ59">
            <v>1543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2371.792754166667</v>
          </cell>
          <cell r="AQ59">
            <v>5378.0789125</v>
          </cell>
          <cell r="AS59">
            <v>5378.0789125</v>
          </cell>
          <cell r="AU59" t="str">
            <v>HDFC Bank</v>
          </cell>
          <cell r="AV59" t="str">
            <v>MH/19784/432</v>
          </cell>
          <cell r="AW59" t="str">
            <v>16752/9278829</v>
          </cell>
        </row>
        <row r="60">
          <cell r="A60">
            <v>55</v>
          </cell>
          <cell r="B60" t="str">
            <v>Subhash Goel</v>
          </cell>
          <cell r="C60" t="str">
            <v>Lamination - Operator</v>
          </cell>
          <cell r="D60" t="str">
            <v>Lamination</v>
          </cell>
          <cell r="E60" t="str">
            <v>MX030</v>
          </cell>
          <cell r="F60" t="str">
            <v>00121050050131</v>
          </cell>
          <cell r="G60">
            <v>5500</v>
          </cell>
          <cell r="H60">
            <v>81551</v>
          </cell>
          <cell r="I60">
            <v>5500</v>
          </cell>
          <cell r="J60">
            <v>81551</v>
          </cell>
          <cell r="K60" t="str">
            <v>Lamination - Operator</v>
          </cell>
          <cell r="M60">
            <v>31</v>
          </cell>
          <cell r="N60">
            <v>26</v>
          </cell>
          <cell r="O60">
            <v>3</v>
          </cell>
          <cell r="P60">
            <v>8</v>
          </cell>
          <cell r="Q60">
            <v>3</v>
          </cell>
          <cell r="R60">
            <v>8</v>
          </cell>
          <cell r="S60">
            <v>1</v>
          </cell>
          <cell r="T60">
            <v>0</v>
          </cell>
          <cell r="U60">
            <v>3</v>
          </cell>
          <cell r="V60" t="str">
            <v>Sunday</v>
          </cell>
          <cell r="W60">
            <v>3064.625</v>
          </cell>
          <cell r="X60">
            <v>1225.85</v>
          </cell>
          <cell r="Y60">
            <v>61.2925</v>
          </cell>
          <cell r="Z60">
            <v>612.925</v>
          </cell>
          <cell r="AA60">
            <v>367.755</v>
          </cell>
          <cell r="AB60">
            <v>167.7975</v>
          </cell>
          <cell r="AC60">
            <v>0</v>
          </cell>
          <cell r="AD60">
            <v>5500.245</v>
          </cell>
          <cell r="AE60">
            <v>367.755</v>
          </cell>
          <cell r="AF60">
            <v>96.2542875</v>
          </cell>
          <cell r="AG60">
            <v>0</v>
          </cell>
          <cell r="AH60">
            <v>175</v>
          </cell>
          <cell r="AI60">
            <v>0</v>
          </cell>
          <cell r="AJ60">
            <v>1824</v>
          </cell>
          <cell r="AK60">
            <v>0</v>
          </cell>
          <cell r="AL60">
            <v>0</v>
          </cell>
          <cell r="AM60">
            <v>634.6436538461538</v>
          </cell>
          <cell r="AN60">
            <v>0</v>
          </cell>
          <cell r="AO60">
            <v>0</v>
          </cell>
          <cell r="AP60">
            <v>3097.652941346154</v>
          </cell>
          <cell r="AQ60">
            <v>2402.592058653846</v>
          </cell>
          <cell r="AS60">
            <v>2402.592058653846</v>
          </cell>
          <cell r="AU60" t="str">
            <v>HDFC Bank</v>
          </cell>
          <cell r="AV60" t="str">
            <v>MH/19784/492</v>
          </cell>
        </row>
        <row r="61">
          <cell r="A61">
            <v>56</v>
          </cell>
          <cell r="B61" t="str">
            <v>Shridhar Ramane</v>
          </cell>
          <cell r="C61" t="str">
            <v>Laminator</v>
          </cell>
          <cell r="D61" t="str">
            <v>Lamination</v>
          </cell>
          <cell r="E61" t="str">
            <v>MX049</v>
          </cell>
          <cell r="F61" t="str">
            <v>00121050058423</v>
          </cell>
          <cell r="G61">
            <v>5000</v>
          </cell>
          <cell r="H61">
            <v>74858</v>
          </cell>
          <cell r="I61">
            <v>5000</v>
          </cell>
          <cell r="J61">
            <v>74858</v>
          </cell>
          <cell r="K61" t="str">
            <v>Laminator</v>
          </cell>
          <cell r="M61">
            <v>31</v>
          </cell>
          <cell r="N61">
            <v>26</v>
          </cell>
          <cell r="O61">
            <v>2</v>
          </cell>
          <cell r="P61">
            <v>8</v>
          </cell>
          <cell r="Q61">
            <v>1</v>
          </cell>
          <cell r="R61">
            <v>0</v>
          </cell>
          <cell r="S61">
            <v>2</v>
          </cell>
          <cell r="T61">
            <v>8</v>
          </cell>
          <cell r="U61">
            <v>0</v>
          </cell>
          <cell r="V61" t="str">
            <v>Sunday</v>
          </cell>
          <cell r="W61">
            <v>2785.75</v>
          </cell>
          <cell r="X61">
            <v>1114.3</v>
          </cell>
          <cell r="Y61">
            <v>55.715</v>
          </cell>
          <cell r="Z61">
            <v>557.15</v>
          </cell>
          <cell r="AA61">
            <v>334.29</v>
          </cell>
          <cell r="AB61">
            <v>152.505</v>
          </cell>
          <cell r="AC61">
            <v>0</v>
          </cell>
          <cell r="AD61">
            <v>4999.71</v>
          </cell>
          <cell r="AE61">
            <v>334.28999999999996</v>
          </cell>
          <cell r="AF61">
            <v>87.49492500000001</v>
          </cell>
          <cell r="AG61">
            <v>0</v>
          </cell>
          <cell r="AH61">
            <v>120</v>
          </cell>
          <cell r="AI61">
            <v>0</v>
          </cell>
          <cell r="AJ61">
            <v>220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761.7849249999999</v>
          </cell>
          <cell r="AQ61">
            <v>4237.925075</v>
          </cell>
          <cell r="AS61">
            <v>4237.925075</v>
          </cell>
          <cell r="AU61" t="str">
            <v>HDFC Bank</v>
          </cell>
          <cell r="AV61" t="str">
            <v>MH/19784/858</v>
          </cell>
        </row>
        <row r="62">
          <cell r="A62">
            <v>57</v>
          </cell>
          <cell r="B62" t="str">
            <v>Shashikant Bondre</v>
          </cell>
          <cell r="C62" t="str">
            <v>Short Run - Cutter &amp; Binder</v>
          </cell>
          <cell r="D62" t="str">
            <v>Lamination</v>
          </cell>
          <cell r="E62" t="str">
            <v>MX054</v>
          </cell>
          <cell r="F62" t="str">
            <v>00121050063333</v>
          </cell>
          <cell r="G62">
            <v>6000</v>
          </cell>
          <cell r="H62">
            <v>88232</v>
          </cell>
          <cell r="I62">
            <v>6000</v>
          </cell>
          <cell r="J62">
            <v>88232</v>
          </cell>
          <cell r="K62" t="str">
            <v>Short Run - Cutter &amp; Binder</v>
          </cell>
          <cell r="M62">
            <v>31</v>
          </cell>
          <cell r="N62">
            <v>26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0</v>
          </cell>
          <cell r="V62" t="str">
            <v>Sunday</v>
          </cell>
          <cell r="W62">
            <v>3343</v>
          </cell>
          <cell r="X62">
            <v>1337.2</v>
          </cell>
          <cell r="Y62">
            <v>66.86</v>
          </cell>
          <cell r="Z62">
            <v>668.6</v>
          </cell>
          <cell r="AA62">
            <v>401.16</v>
          </cell>
          <cell r="AB62">
            <v>183.02</v>
          </cell>
          <cell r="AC62">
            <v>0</v>
          </cell>
          <cell r="AD62">
            <v>5999.84</v>
          </cell>
          <cell r="AE62">
            <v>401.15999999999997</v>
          </cell>
          <cell r="AF62">
            <v>104.9972</v>
          </cell>
          <cell r="AG62">
            <v>0</v>
          </cell>
          <cell r="AH62">
            <v>175</v>
          </cell>
          <cell r="AI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681.1572</v>
          </cell>
          <cell r="AQ62">
            <v>5318.6828000000005</v>
          </cell>
          <cell r="AS62">
            <v>5318.6828000000005</v>
          </cell>
          <cell r="AU62" t="str">
            <v>HDFC Bank</v>
          </cell>
          <cell r="AV62" t="str">
            <v>MH/19784/962</v>
          </cell>
        </row>
        <row r="63">
          <cell r="A63">
            <v>58</v>
          </cell>
          <cell r="B63" t="str">
            <v>Kamalakar Parte</v>
          </cell>
          <cell r="C63" t="str">
            <v>Fabricator</v>
          </cell>
          <cell r="D63" t="str">
            <v>Lamination</v>
          </cell>
          <cell r="E63" t="str">
            <v>MX032</v>
          </cell>
          <cell r="F63" t="str">
            <v>00121050049272</v>
          </cell>
          <cell r="G63">
            <v>6300</v>
          </cell>
          <cell r="H63">
            <v>92240</v>
          </cell>
          <cell r="I63">
            <v>6300</v>
          </cell>
          <cell r="J63">
            <v>92240</v>
          </cell>
          <cell r="K63" t="str">
            <v>Fabricator</v>
          </cell>
          <cell r="M63">
            <v>31</v>
          </cell>
          <cell r="N63">
            <v>26</v>
          </cell>
          <cell r="O63">
            <v>3</v>
          </cell>
          <cell r="P63">
            <v>19</v>
          </cell>
          <cell r="Q63">
            <v>0</v>
          </cell>
          <cell r="R63">
            <v>10</v>
          </cell>
          <cell r="S63">
            <v>4</v>
          </cell>
          <cell r="T63">
            <v>9</v>
          </cell>
          <cell r="U63">
            <v>0</v>
          </cell>
          <cell r="V63" t="str">
            <v>Sunday</v>
          </cell>
          <cell r="W63">
            <v>3510</v>
          </cell>
          <cell r="X63">
            <v>1404</v>
          </cell>
          <cell r="Y63">
            <v>70.2</v>
          </cell>
          <cell r="Z63">
            <v>702</v>
          </cell>
          <cell r="AA63">
            <v>421.2</v>
          </cell>
          <cell r="AB63">
            <v>192.15</v>
          </cell>
          <cell r="AC63">
            <v>0</v>
          </cell>
          <cell r="AD63">
            <v>6299.549999999999</v>
          </cell>
          <cell r="AE63">
            <v>421.2</v>
          </cell>
          <cell r="AF63">
            <v>110.242125</v>
          </cell>
          <cell r="AG63">
            <v>0</v>
          </cell>
          <cell r="AH63">
            <v>175</v>
          </cell>
          <cell r="AI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706.442125</v>
          </cell>
          <cell r="AQ63">
            <v>5593.107875</v>
          </cell>
          <cell r="AS63">
            <v>5593.107875</v>
          </cell>
          <cell r="AU63" t="str">
            <v>HDFC Bank</v>
          </cell>
          <cell r="AV63" t="str">
            <v>MH/19784/586</v>
          </cell>
        </row>
        <row r="64">
          <cell r="A64">
            <v>59</v>
          </cell>
          <cell r="B64" t="str">
            <v>Nilesh Sardal</v>
          </cell>
          <cell r="C64" t="str">
            <v>Fabricator</v>
          </cell>
          <cell r="D64" t="str">
            <v>Lamination</v>
          </cell>
          <cell r="E64" t="str">
            <v>MX048</v>
          </cell>
          <cell r="F64" t="str">
            <v>01461050211800</v>
          </cell>
          <cell r="G64">
            <v>5450</v>
          </cell>
          <cell r="H64">
            <v>80875</v>
          </cell>
          <cell r="I64">
            <v>5450</v>
          </cell>
          <cell r="J64">
            <v>80875</v>
          </cell>
          <cell r="K64" t="str">
            <v>Fabricator</v>
          </cell>
          <cell r="M64">
            <v>31</v>
          </cell>
          <cell r="N64">
            <v>26</v>
          </cell>
          <cell r="O64">
            <v>2</v>
          </cell>
          <cell r="P64">
            <v>3</v>
          </cell>
          <cell r="Q64">
            <v>0</v>
          </cell>
          <cell r="R64">
            <v>0</v>
          </cell>
          <cell r="S64">
            <v>3</v>
          </cell>
          <cell r="T64">
            <v>3</v>
          </cell>
          <cell r="U64">
            <v>0</v>
          </cell>
          <cell r="V64" t="str">
            <v>Sunday</v>
          </cell>
          <cell r="W64">
            <v>3036.4583333333335</v>
          </cell>
          <cell r="X64">
            <v>1214.5833333333333</v>
          </cell>
          <cell r="Y64">
            <v>60.729166666666664</v>
          </cell>
          <cell r="Z64">
            <v>607.2916666666666</v>
          </cell>
          <cell r="AA64">
            <v>364.375</v>
          </cell>
          <cell r="AB64">
            <v>166.22916666666666</v>
          </cell>
          <cell r="AC64">
            <v>0</v>
          </cell>
          <cell r="AD64">
            <v>5449.666666666668</v>
          </cell>
          <cell r="AE64">
            <v>364.375</v>
          </cell>
          <cell r="AF64">
            <v>95.3691666666667</v>
          </cell>
          <cell r="AG64">
            <v>0</v>
          </cell>
          <cell r="AH64">
            <v>175</v>
          </cell>
          <cell r="AI64">
            <v>0</v>
          </cell>
          <cell r="AJ64">
            <v>220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854.7441666666667</v>
          </cell>
          <cell r="AQ64">
            <v>4594.9225000000015</v>
          </cell>
          <cell r="AS64">
            <v>4594.9225000000015</v>
          </cell>
          <cell r="AU64" t="str">
            <v>HDFC Bank</v>
          </cell>
          <cell r="AV64" t="str">
            <v>MH/19784/857</v>
          </cell>
        </row>
        <row r="65">
          <cell r="A65">
            <v>60</v>
          </cell>
          <cell r="B65" t="str">
            <v>Ramdas Chaudhari</v>
          </cell>
          <cell r="C65" t="str">
            <v>Fabricator</v>
          </cell>
          <cell r="D65" t="str">
            <v>Lamination</v>
          </cell>
          <cell r="E65" t="str">
            <v>MX051</v>
          </cell>
          <cell r="F65" t="str">
            <v>00121050058995</v>
          </cell>
          <cell r="G65">
            <v>5000</v>
          </cell>
          <cell r="H65">
            <v>74858</v>
          </cell>
          <cell r="I65">
            <v>5000</v>
          </cell>
          <cell r="J65">
            <v>74858</v>
          </cell>
          <cell r="K65" t="str">
            <v>Fabricator</v>
          </cell>
          <cell r="M65">
            <v>31</v>
          </cell>
          <cell r="N65">
            <v>26</v>
          </cell>
          <cell r="O65">
            <v>3</v>
          </cell>
          <cell r="P65">
            <v>5</v>
          </cell>
          <cell r="Q65">
            <v>0</v>
          </cell>
          <cell r="R65">
            <v>6</v>
          </cell>
          <cell r="S65">
            <v>4</v>
          </cell>
          <cell r="T65">
            <v>-1</v>
          </cell>
          <cell r="U65">
            <v>0</v>
          </cell>
          <cell r="V65" t="str">
            <v>Sunday</v>
          </cell>
          <cell r="W65">
            <v>2785.75</v>
          </cell>
          <cell r="X65">
            <v>1114.3</v>
          </cell>
          <cell r="Y65">
            <v>55.715</v>
          </cell>
          <cell r="Z65">
            <v>557.15</v>
          </cell>
          <cell r="AA65">
            <v>334.29</v>
          </cell>
          <cell r="AB65">
            <v>152.505</v>
          </cell>
          <cell r="AC65">
            <v>0</v>
          </cell>
          <cell r="AD65">
            <v>4999.71</v>
          </cell>
          <cell r="AE65">
            <v>334.28999999999996</v>
          </cell>
          <cell r="AF65">
            <v>87.49492500000001</v>
          </cell>
          <cell r="AG65">
            <v>0</v>
          </cell>
          <cell r="AH65">
            <v>120</v>
          </cell>
          <cell r="AI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541.7849249999999</v>
          </cell>
          <cell r="AQ65">
            <v>4457.925075</v>
          </cell>
          <cell r="AS65">
            <v>4457.925075</v>
          </cell>
          <cell r="AU65" t="str">
            <v>HDFC Bank</v>
          </cell>
          <cell r="AV65" t="str">
            <v>MH/19784/874</v>
          </cell>
        </row>
        <row r="66">
          <cell r="A66">
            <v>61</v>
          </cell>
          <cell r="B66" t="str">
            <v>Sudhakar Parte</v>
          </cell>
          <cell r="C66" t="str">
            <v>Fabricator</v>
          </cell>
          <cell r="D66" t="str">
            <v>Lamination</v>
          </cell>
          <cell r="E66" t="str">
            <v>MX053</v>
          </cell>
          <cell r="F66" t="str">
            <v>00121050062816</v>
          </cell>
          <cell r="G66">
            <v>5300</v>
          </cell>
          <cell r="H66">
            <v>78873</v>
          </cell>
          <cell r="I66">
            <v>5300</v>
          </cell>
          <cell r="J66">
            <v>78873</v>
          </cell>
          <cell r="K66" t="str">
            <v>Fabricator</v>
          </cell>
          <cell r="M66">
            <v>31</v>
          </cell>
          <cell r="N66">
            <v>26</v>
          </cell>
          <cell r="O66">
            <v>3</v>
          </cell>
          <cell r="P66">
            <v>0</v>
          </cell>
          <cell r="Q66">
            <v>0</v>
          </cell>
          <cell r="R66">
            <v>0</v>
          </cell>
          <cell r="S66">
            <v>4</v>
          </cell>
          <cell r="T66">
            <v>0</v>
          </cell>
          <cell r="U66">
            <v>0</v>
          </cell>
          <cell r="V66" t="str">
            <v>Sunday</v>
          </cell>
          <cell r="W66">
            <v>2952.875</v>
          </cell>
          <cell r="X66">
            <v>1181.15</v>
          </cell>
          <cell r="Y66">
            <v>59.0575</v>
          </cell>
          <cell r="Z66">
            <v>590.575</v>
          </cell>
          <cell r="AA66">
            <v>354.345</v>
          </cell>
          <cell r="AB66">
            <v>161.6525</v>
          </cell>
          <cell r="AC66">
            <v>0</v>
          </cell>
          <cell r="AD66">
            <v>5299.655</v>
          </cell>
          <cell r="AE66">
            <v>354.34499999999997</v>
          </cell>
          <cell r="AF66">
            <v>92.74396250000001</v>
          </cell>
          <cell r="AG66">
            <v>0</v>
          </cell>
          <cell r="AH66">
            <v>175</v>
          </cell>
          <cell r="AI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622.0889625</v>
          </cell>
          <cell r="AQ66">
            <v>4677.5660375</v>
          </cell>
          <cell r="AS66">
            <v>4677.5660375</v>
          </cell>
          <cell r="AU66" t="str">
            <v>HDFC Bank</v>
          </cell>
          <cell r="AV66" t="str">
            <v>MH/19784/952</v>
          </cell>
        </row>
        <row r="67">
          <cell r="A67">
            <v>62</v>
          </cell>
          <cell r="B67" t="str">
            <v>Vijay Rajoria</v>
          </cell>
          <cell r="C67" t="str">
            <v>Lamination - Helper</v>
          </cell>
          <cell r="D67" t="str">
            <v>Lamination</v>
          </cell>
          <cell r="E67" t="str">
            <v>MX031</v>
          </cell>
          <cell r="F67" t="str">
            <v>00121050050892</v>
          </cell>
          <cell r="G67">
            <v>5000</v>
          </cell>
          <cell r="H67">
            <v>74858</v>
          </cell>
          <cell r="I67">
            <v>5000</v>
          </cell>
          <cell r="J67">
            <v>74858</v>
          </cell>
          <cell r="K67" t="str">
            <v>Lamination - Helper</v>
          </cell>
          <cell r="M67">
            <v>31</v>
          </cell>
          <cell r="N67">
            <v>26</v>
          </cell>
          <cell r="O67">
            <v>2</v>
          </cell>
          <cell r="P67">
            <v>13</v>
          </cell>
          <cell r="Q67">
            <v>0</v>
          </cell>
          <cell r="R67">
            <v>13</v>
          </cell>
          <cell r="S67">
            <v>3</v>
          </cell>
          <cell r="T67">
            <v>0</v>
          </cell>
          <cell r="U67">
            <v>0</v>
          </cell>
          <cell r="V67" t="str">
            <v>Sunday</v>
          </cell>
          <cell r="W67">
            <v>2785.75</v>
          </cell>
          <cell r="X67">
            <v>1114.3</v>
          </cell>
          <cell r="Y67">
            <v>55.715</v>
          </cell>
          <cell r="Z67">
            <v>557.15</v>
          </cell>
          <cell r="AA67">
            <v>334.29</v>
          </cell>
          <cell r="AB67">
            <v>152.505</v>
          </cell>
          <cell r="AC67">
            <v>0</v>
          </cell>
          <cell r="AD67">
            <v>4999.71</v>
          </cell>
          <cell r="AE67">
            <v>334.28999999999996</v>
          </cell>
          <cell r="AF67">
            <v>87.49492500000001</v>
          </cell>
          <cell r="AG67">
            <v>0</v>
          </cell>
          <cell r="AH67">
            <v>120</v>
          </cell>
          <cell r="AI67">
            <v>0</v>
          </cell>
          <cell r="AJ67">
            <v>1446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1987.784925</v>
          </cell>
          <cell r="AQ67">
            <v>3011.925075</v>
          </cell>
          <cell r="AS67">
            <v>3011.925075</v>
          </cell>
          <cell r="AU67" t="str">
            <v>HDFC Bank</v>
          </cell>
          <cell r="AV67" t="str">
            <v>MH/19784/501</v>
          </cell>
        </row>
        <row r="68">
          <cell r="A68">
            <v>63</v>
          </cell>
          <cell r="B68" t="str">
            <v>Santosh Jadhav</v>
          </cell>
          <cell r="C68" t="str">
            <v>Lamination - Helper</v>
          </cell>
          <cell r="D68" t="str">
            <v>Lamination</v>
          </cell>
          <cell r="E68" t="str">
            <v>MX052</v>
          </cell>
          <cell r="F68" t="str">
            <v>00121050061451</v>
          </cell>
          <cell r="G68">
            <v>5000</v>
          </cell>
          <cell r="H68">
            <v>74858</v>
          </cell>
          <cell r="I68">
            <v>5000</v>
          </cell>
          <cell r="J68">
            <v>74858</v>
          </cell>
          <cell r="K68" t="str">
            <v>Lamination - Helper</v>
          </cell>
          <cell r="M68">
            <v>31</v>
          </cell>
          <cell r="N68">
            <v>26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1</v>
          </cell>
          <cell r="T68">
            <v>0</v>
          </cell>
          <cell r="U68">
            <v>0</v>
          </cell>
          <cell r="V68" t="str">
            <v>Sunday</v>
          </cell>
          <cell r="W68">
            <v>2785.75</v>
          </cell>
          <cell r="X68">
            <v>1114.3</v>
          </cell>
          <cell r="Y68">
            <v>55.715</v>
          </cell>
          <cell r="Z68">
            <v>557.15</v>
          </cell>
          <cell r="AA68">
            <v>334.29</v>
          </cell>
          <cell r="AB68">
            <v>152.505</v>
          </cell>
          <cell r="AC68">
            <v>0</v>
          </cell>
          <cell r="AD68">
            <v>4999.71</v>
          </cell>
          <cell r="AE68">
            <v>334.28999999999996</v>
          </cell>
          <cell r="AF68">
            <v>87.49492500000001</v>
          </cell>
          <cell r="AG68">
            <v>0</v>
          </cell>
          <cell r="AH68">
            <v>120</v>
          </cell>
          <cell r="AI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541.7849249999999</v>
          </cell>
          <cell r="AQ68">
            <v>4457.925075</v>
          </cell>
          <cell r="AS68">
            <v>4457.925075</v>
          </cell>
          <cell r="AU68" t="str">
            <v>HDFC Bank</v>
          </cell>
          <cell r="AV68" t="str">
            <v>MH/19784/897</v>
          </cell>
        </row>
        <row r="69">
          <cell r="A69">
            <v>64</v>
          </cell>
          <cell r="B69" t="str">
            <v>Ramchandra Bhoir</v>
          </cell>
          <cell r="C69" t="str">
            <v>Lamination - Helper</v>
          </cell>
          <cell r="D69" t="str">
            <v>Lamination</v>
          </cell>
          <cell r="E69" t="str">
            <v>PF034</v>
          </cell>
          <cell r="F69" t="str">
            <v>00121050050426</v>
          </cell>
          <cell r="G69">
            <v>7000</v>
          </cell>
          <cell r="H69">
            <v>101606</v>
          </cell>
          <cell r="I69">
            <v>7000</v>
          </cell>
          <cell r="J69">
            <v>101606</v>
          </cell>
          <cell r="K69" t="str">
            <v>Lamination - Helper</v>
          </cell>
          <cell r="M69">
            <v>31</v>
          </cell>
          <cell r="N69">
            <v>26</v>
          </cell>
          <cell r="O69">
            <v>2</v>
          </cell>
          <cell r="P69">
            <v>26</v>
          </cell>
          <cell r="Q69">
            <v>0</v>
          </cell>
          <cell r="R69">
            <v>4</v>
          </cell>
          <cell r="S69">
            <v>3</v>
          </cell>
          <cell r="T69">
            <v>22</v>
          </cell>
          <cell r="U69">
            <v>0</v>
          </cell>
          <cell r="V69" t="str">
            <v>Sunday</v>
          </cell>
          <cell r="W69">
            <v>3900.25</v>
          </cell>
          <cell r="X69">
            <v>1560.1</v>
          </cell>
          <cell r="Y69">
            <v>78.005</v>
          </cell>
          <cell r="Z69">
            <v>780.05</v>
          </cell>
          <cell r="AA69">
            <v>468.03</v>
          </cell>
          <cell r="AB69">
            <v>213.535</v>
          </cell>
          <cell r="AC69">
            <v>0</v>
          </cell>
          <cell r="AD69">
            <v>6999.97</v>
          </cell>
          <cell r="AE69">
            <v>468.03</v>
          </cell>
          <cell r="AF69">
            <v>122.49947500000002</v>
          </cell>
          <cell r="AG69">
            <v>0</v>
          </cell>
          <cell r="AH69">
            <v>175</v>
          </cell>
          <cell r="AI69">
            <v>0</v>
          </cell>
          <cell r="AJ69">
            <v>2490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3255.5294750000003</v>
          </cell>
          <cell r="AQ69">
            <v>3744.440525</v>
          </cell>
          <cell r="AS69">
            <v>3744.440525</v>
          </cell>
          <cell r="AU69" t="str">
            <v>HDFC Bank</v>
          </cell>
          <cell r="AV69" t="str">
            <v>MH/19784/490</v>
          </cell>
        </row>
        <row r="70">
          <cell r="A70">
            <v>65</v>
          </cell>
          <cell r="B70" t="str">
            <v>Kailash Marothia</v>
          </cell>
          <cell r="C70" t="str">
            <v>Lamination - Helper</v>
          </cell>
          <cell r="D70" t="str">
            <v>Lamination</v>
          </cell>
          <cell r="E70" t="str">
            <v>PF035</v>
          </cell>
          <cell r="F70" t="str">
            <v>00121050050158</v>
          </cell>
          <cell r="G70">
            <v>5000</v>
          </cell>
          <cell r="H70">
            <v>74858</v>
          </cell>
          <cell r="I70">
            <v>5000</v>
          </cell>
          <cell r="J70">
            <v>74858</v>
          </cell>
          <cell r="K70" t="str">
            <v>Lamination - Helper</v>
          </cell>
          <cell r="M70">
            <v>31</v>
          </cell>
          <cell r="N70">
            <v>26</v>
          </cell>
          <cell r="O70">
            <v>2</v>
          </cell>
          <cell r="P70">
            <v>5</v>
          </cell>
          <cell r="Q70">
            <v>1</v>
          </cell>
          <cell r="R70">
            <v>0</v>
          </cell>
          <cell r="S70">
            <v>2</v>
          </cell>
          <cell r="T70">
            <v>5</v>
          </cell>
          <cell r="U70">
            <v>0</v>
          </cell>
          <cell r="V70" t="str">
            <v>Sunday</v>
          </cell>
          <cell r="W70">
            <v>2785.75</v>
          </cell>
          <cell r="X70">
            <v>1114.3</v>
          </cell>
          <cell r="Y70">
            <v>55.715</v>
          </cell>
          <cell r="Z70">
            <v>557.15</v>
          </cell>
          <cell r="AA70">
            <v>334.29</v>
          </cell>
          <cell r="AB70">
            <v>152.505</v>
          </cell>
          <cell r="AC70">
            <v>0</v>
          </cell>
          <cell r="AD70">
            <v>4999.71</v>
          </cell>
          <cell r="AE70">
            <v>334.28999999999996</v>
          </cell>
          <cell r="AF70">
            <v>87.49492500000001</v>
          </cell>
          <cell r="AG70">
            <v>0</v>
          </cell>
          <cell r="AH70">
            <v>120</v>
          </cell>
          <cell r="AI70">
            <v>0</v>
          </cell>
          <cell r="AJ70">
            <v>210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751.7849249999999</v>
          </cell>
          <cell r="AQ70">
            <v>4247.925075</v>
          </cell>
          <cell r="AS70">
            <v>4247.925075</v>
          </cell>
          <cell r="AU70" t="str">
            <v>HDFC Bank</v>
          </cell>
          <cell r="AV70" t="str">
            <v>MH/19784/503</v>
          </cell>
        </row>
        <row r="71">
          <cell r="A71">
            <v>66</v>
          </cell>
          <cell r="B71" t="str">
            <v>Kanti Parmar</v>
          </cell>
          <cell r="C71" t="str">
            <v>Lamination - Helper</v>
          </cell>
          <cell r="D71" t="str">
            <v>Lamination</v>
          </cell>
          <cell r="E71" t="str">
            <v>PF047</v>
          </cell>
          <cell r="F71" t="str">
            <v>00121050052973</v>
          </cell>
          <cell r="G71">
            <v>5450</v>
          </cell>
          <cell r="H71">
            <v>80875</v>
          </cell>
          <cell r="I71">
            <v>5450</v>
          </cell>
          <cell r="J71">
            <v>80875</v>
          </cell>
          <cell r="K71" t="str">
            <v>Lamination - Helper</v>
          </cell>
          <cell r="M71">
            <v>31</v>
          </cell>
          <cell r="N71">
            <v>26</v>
          </cell>
          <cell r="O71">
            <v>0</v>
          </cell>
          <cell r="P71">
            <v>15</v>
          </cell>
          <cell r="Q71">
            <v>0</v>
          </cell>
          <cell r="R71">
            <v>1</v>
          </cell>
          <cell r="S71">
            <v>1</v>
          </cell>
          <cell r="T71">
            <v>14</v>
          </cell>
          <cell r="U71">
            <v>0</v>
          </cell>
          <cell r="V71" t="str">
            <v>Sunday</v>
          </cell>
          <cell r="W71">
            <v>3036.4583333333335</v>
          </cell>
          <cell r="X71">
            <v>1214.5833333333333</v>
          </cell>
          <cell r="Y71">
            <v>60.729166666666664</v>
          </cell>
          <cell r="Z71">
            <v>607.2916666666666</v>
          </cell>
          <cell r="AA71">
            <v>364.375</v>
          </cell>
          <cell r="AB71">
            <v>166.22916666666666</v>
          </cell>
          <cell r="AC71">
            <v>0</v>
          </cell>
          <cell r="AD71">
            <v>5449.666666666668</v>
          </cell>
          <cell r="AE71">
            <v>364.375</v>
          </cell>
          <cell r="AF71">
            <v>95.3691666666667</v>
          </cell>
          <cell r="AG71">
            <v>0</v>
          </cell>
          <cell r="AH71">
            <v>175</v>
          </cell>
          <cell r="AI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634.7441666666667</v>
          </cell>
          <cell r="AQ71">
            <v>4814.9225000000015</v>
          </cell>
          <cell r="AS71">
            <v>4814.9225000000015</v>
          </cell>
          <cell r="AU71" t="str">
            <v>HDFC Bank</v>
          </cell>
          <cell r="AV71" t="str">
            <v>MH/19784/747</v>
          </cell>
        </row>
        <row r="72">
          <cell r="A72">
            <v>67</v>
          </cell>
          <cell r="B72" t="str">
            <v>Bhushan Mhapankar</v>
          </cell>
          <cell r="C72" t="str">
            <v>Implementation</v>
          </cell>
          <cell r="D72" t="str">
            <v>Implementation</v>
          </cell>
          <cell r="E72" t="str">
            <v>MX036</v>
          </cell>
          <cell r="F72" t="str">
            <v>00121050050831</v>
          </cell>
          <cell r="G72">
            <v>10200</v>
          </cell>
          <cell r="H72">
            <v>138217</v>
          </cell>
          <cell r="I72">
            <v>10200</v>
          </cell>
          <cell r="J72">
            <v>138217</v>
          </cell>
          <cell r="K72" t="str">
            <v>Implementation</v>
          </cell>
          <cell r="M72">
            <v>31</v>
          </cell>
          <cell r="N72">
            <v>26</v>
          </cell>
          <cell r="O72">
            <v>5</v>
          </cell>
          <cell r="P72">
            <v>24</v>
          </cell>
          <cell r="Q72">
            <v>0</v>
          </cell>
          <cell r="R72">
            <v>0</v>
          </cell>
          <cell r="S72">
            <v>6</v>
          </cell>
          <cell r="T72">
            <v>24</v>
          </cell>
          <cell r="U72">
            <v>0</v>
          </cell>
          <cell r="V72" t="str">
            <v>Sunday</v>
          </cell>
          <cell r="W72">
            <v>5425.708333333333</v>
          </cell>
          <cell r="X72">
            <v>2170.2833333333333</v>
          </cell>
          <cell r="Y72">
            <v>108.51416666666667</v>
          </cell>
          <cell r="Z72">
            <v>1085.1416666666667</v>
          </cell>
          <cell r="AA72">
            <v>651.085</v>
          </cell>
          <cell r="AB72">
            <v>759.5991666666665</v>
          </cell>
          <cell r="AC72">
            <v>0</v>
          </cell>
          <cell r="AD72">
            <v>10200.331666666669</v>
          </cell>
          <cell r="AE72">
            <v>651.0849999999999</v>
          </cell>
          <cell r="AF72">
            <v>0</v>
          </cell>
          <cell r="AG72">
            <v>0</v>
          </cell>
          <cell r="AH72">
            <v>200</v>
          </cell>
          <cell r="AI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851.0849999999999</v>
          </cell>
          <cell r="AQ72">
            <v>9349.24666666667</v>
          </cell>
          <cell r="AS72">
            <v>9349.24666666667</v>
          </cell>
          <cell r="AU72" t="str">
            <v>HDFC Bank</v>
          </cell>
          <cell r="AV72" t="str">
            <v>MH/19784/678</v>
          </cell>
        </row>
        <row r="73">
          <cell r="A73">
            <v>68</v>
          </cell>
          <cell r="B73" t="str">
            <v>Vishwanath Choudhari</v>
          </cell>
          <cell r="C73" t="str">
            <v>Implementation</v>
          </cell>
          <cell r="D73" t="str">
            <v>Implementation</v>
          </cell>
          <cell r="E73" t="str">
            <v>MX035</v>
          </cell>
          <cell r="F73" t="str">
            <v>00121050049609</v>
          </cell>
          <cell r="G73">
            <v>5000</v>
          </cell>
          <cell r="H73">
            <v>74858</v>
          </cell>
          <cell r="I73">
            <v>5000</v>
          </cell>
          <cell r="J73">
            <v>74858</v>
          </cell>
          <cell r="K73" t="str">
            <v>Implementation</v>
          </cell>
          <cell r="M73">
            <v>31</v>
          </cell>
          <cell r="N73">
            <v>26</v>
          </cell>
          <cell r="O73">
            <v>4</v>
          </cell>
          <cell r="P73">
            <v>17</v>
          </cell>
          <cell r="Q73">
            <v>0</v>
          </cell>
          <cell r="R73">
            <v>6</v>
          </cell>
          <cell r="S73">
            <v>5</v>
          </cell>
          <cell r="T73">
            <v>11</v>
          </cell>
          <cell r="U73">
            <v>0</v>
          </cell>
          <cell r="V73" t="str">
            <v>Sunday</v>
          </cell>
          <cell r="W73">
            <v>2785.75</v>
          </cell>
          <cell r="X73">
            <v>1114.3</v>
          </cell>
          <cell r="Y73">
            <v>55.715</v>
          </cell>
          <cell r="Z73">
            <v>557.15</v>
          </cell>
          <cell r="AA73">
            <v>334.29</v>
          </cell>
          <cell r="AB73">
            <v>152.505</v>
          </cell>
          <cell r="AC73">
            <v>0</v>
          </cell>
          <cell r="AD73">
            <v>4999.71</v>
          </cell>
          <cell r="AE73">
            <v>334.28999999999996</v>
          </cell>
          <cell r="AF73">
            <v>87.49492500000001</v>
          </cell>
          <cell r="AG73">
            <v>0</v>
          </cell>
          <cell r="AH73">
            <v>120</v>
          </cell>
          <cell r="AI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541.7849249999999</v>
          </cell>
          <cell r="AQ73">
            <v>4457.925075</v>
          </cell>
          <cell r="AS73">
            <v>4457.925075</v>
          </cell>
          <cell r="AU73" t="str">
            <v>HDFC Bank</v>
          </cell>
          <cell r="AV73" t="str">
            <v>MH/19784/629</v>
          </cell>
        </row>
        <row r="74">
          <cell r="A74">
            <v>69</v>
          </cell>
          <cell r="B74" t="str">
            <v>Sadashiv Pednekar</v>
          </cell>
          <cell r="C74" t="str">
            <v>Implementation</v>
          </cell>
          <cell r="D74" t="str">
            <v>Implementation</v>
          </cell>
          <cell r="E74" t="str">
            <v>MX039</v>
          </cell>
          <cell r="F74" t="str">
            <v>00121050056912</v>
          </cell>
          <cell r="G74">
            <v>5500</v>
          </cell>
          <cell r="H74">
            <v>81551</v>
          </cell>
          <cell r="I74">
            <v>5500</v>
          </cell>
          <cell r="J74">
            <v>81551</v>
          </cell>
          <cell r="K74" t="str">
            <v>Implementation</v>
          </cell>
          <cell r="M74">
            <v>31</v>
          </cell>
          <cell r="N74">
            <v>26</v>
          </cell>
          <cell r="O74">
            <v>0</v>
          </cell>
          <cell r="P74">
            <v>9</v>
          </cell>
          <cell r="Q74">
            <v>0</v>
          </cell>
          <cell r="R74">
            <v>2</v>
          </cell>
          <cell r="S74">
            <v>1</v>
          </cell>
          <cell r="T74">
            <v>7</v>
          </cell>
          <cell r="U74">
            <v>0</v>
          </cell>
          <cell r="V74" t="str">
            <v>Sunday</v>
          </cell>
          <cell r="W74">
            <v>3064.625</v>
          </cell>
          <cell r="X74">
            <v>1225.85</v>
          </cell>
          <cell r="Y74">
            <v>61.2925</v>
          </cell>
          <cell r="Z74">
            <v>612.925</v>
          </cell>
          <cell r="AA74">
            <v>367.755</v>
          </cell>
          <cell r="AB74">
            <v>167.7975</v>
          </cell>
          <cell r="AC74">
            <v>0</v>
          </cell>
          <cell r="AD74">
            <v>5500.245</v>
          </cell>
          <cell r="AE74">
            <v>367.755</v>
          </cell>
          <cell r="AF74">
            <v>96.2542875</v>
          </cell>
          <cell r="AG74">
            <v>0</v>
          </cell>
          <cell r="AH74">
            <v>175</v>
          </cell>
          <cell r="AI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639.0092875</v>
          </cell>
          <cell r="AQ74">
            <v>4861.2357125</v>
          </cell>
          <cell r="AS74">
            <v>4861.2357125</v>
          </cell>
          <cell r="AU74" t="str">
            <v>HDFC Bank</v>
          </cell>
          <cell r="AV74" t="str">
            <v>MH/19784/805</v>
          </cell>
        </row>
        <row r="75">
          <cell r="A75">
            <v>70</v>
          </cell>
          <cell r="B75" t="str">
            <v>Sainath Kudkar</v>
          </cell>
          <cell r="C75" t="str">
            <v>Implementation</v>
          </cell>
          <cell r="D75" t="str">
            <v>Implementation</v>
          </cell>
          <cell r="E75" t="str">
            <v>MX040</v>
          </cell>
          <cell r="F75" t="str">
            <v>00121050055574</v>
          </cell>
          <cell r="G75">
            <v>5500</v>
          </cell>
          <cell r="H75">
            <v>81551</v>
          </cell>
          <cell r="I75">
            <v>5500</v>
          </cell>
          <cell r="J75">
            <v>81551</v>
          </cell>
          <cell r="K75" t="str">
            <v>Implementation</v>
          </cell>
          <cell r="M75">
            <v>31</v>
          </cell>
          <cell r="N75">
            <v>26</v>
          </cell>
          <cell r="O75">
            <v>0</v>
          </cell>
          <cell r="P75">
            <v>-8</v>
          </cell>
          <cell r="Q75">
            <v>0</v>
          </cell>
          <cell r="R75">
            <v>0</v>
          </cell>
          <cell r="S75">
            <v>1</v>
          </cell>
          <cell r="T75">
            <v>-8</v>
          </cell>
          <cell r="U75">
            <v>0</v>
          </cell>
          <cell r="V75" t="str">
            <v>Sunday</v>
          </cell>
          <cell r="W75">
            <v>3064.625</v>
          </cell>
          <cell r="X75">
            <v>1225.85</v>
          </cell>
          <cell r="Y75">
            <v>61.2925</v>
          </cell>
          <cell r="Z75">
            <v>612.925</v>
          </cell>
          <cell r="AA75">
            <v>367.755</v>
          </cell>
          <cell r="AB75">
            <v>167.7975</v>
          </cell>
          <cell r="AC75">
            <v>0</v>
          </cell>
          <cell r="AD75">
            <v>5500.245</v>
          </cell>
          <cell r="AE75">
            <v>367.755</v>
          </cell>
          <cell r="AF75">
            <v>96.2542875</v>
          </cell>
          <cell r="AG75">
            <v>0</v>
          </cell>
          <cell r="AH75">
            <v>175</v>
          </cell>
          <cell r="AI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639.0092875</v>
          </cell>
          <cell r="AQ75">
            <v>4861.2357125</v>
          </cell>
          <cell r="AS75">
            <v>4861.2357125</v>
          </cell>
          <cell r="AU75" t="str">
            <v>HDFC Bank</v>
          </cell>
          <cell r="AV75" t="str">
            <v>MH/19784/807</v>
          </cell>
        </row>
        <row r="76">
          <cell r="A76">
            <v>71</v>
          </cell>
          <cell r="B76" t="str">
            <v>Sunil Ghaware</v>
          </cell>
          <cell r="C76" t="str">
            <v>Implementation</v>
          </cell>
          <cell r="D76" t="str">
            <v>Implementation</v>
          </cell>
          <cell r="E76" t="str">
            <v>MX041</v>
          </cell>
          <cell r="F76" t="str">
            <v>00121050057206</v>
          </cell>
          <cell r="G76">
            <v>7200</v>
          </cell>
          <cell r="H76">
            <v>104277</v>
          </cell>
          <cell r="I76">
            <v>7200</v>
          </cell>
          <cell r="J76">
            <v>104277</v>
          </cell>
          <cell r="K76" t="str">
            <v>Implementation</v>
          </cell>
          <cell r="M76">
            <v>31</v>
          </cell>
          <cell r="N76">
            <v>26</v>
          </cell>
          <cell r="O76">
            <v>5</v>
          </cell>
          <cell r="P76">
            <v>11</v>
          </cell>
          <cell r="Q76">
            <v>0</v>
          </cell>
          <cell r="R76">
            <v>0</v>
          </cell>
          <cell r="S76">
            <v>6</v>
          </cell>
          <cell r="T76">
            <v>11</v>
          </cell>
          <cell r="U76">
            <v>0</v>
          </cell>
          <cell r="V76" t="str">
            <v>Sunday</v>
          </cell>
          <cell r="W76">
            <v>4011.5416666666665</v>
          </cell>
          <cell r="X76">
            <v>1604.6166666666668</v>
          </cell>
          <cell r="Y76">
            <v>80.23083333333334</v>
          </cell>
          <cell r="Z76">
            <v>802.3083333333334</v>
          </cell>
          <cell r="AA76">
            <v>481.385</v>
          </cell>
          <cell r="AB76">
            <v>219.61583333333337</v>
          </cell>
          <cell r="AC76">
            <v>0</v>
          </cell>
          <cell r="AD76">
            <v>7199.698333333333</v>
          </cell>
          <cell r="AE76">
            <v>481.385</v>
          </cell>
          <cell r="AF76">
            <v>125.99472083333333</v>
          </cell>
          <cell r="AG76">
            <v>0</v>
          </cell>
          <cell r="AH76">
            <v>175</v>
          </cell>
          <cell r="AI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782.3797208333333</v>
          </cell>
          <cell r="AQ76">
            <v>6417.318612499999</v>
          </cell>
          <cell r="AS76">
            <v>6417.318612499999</v>
          </cell>
          <cell r="AU76" t="str">
            <v>HDFC Bank</v>
          </cell>
          <cell r="AV76" t="str">
            <v>MH/19784/827</v>
          </cell>
        </row>
        <row r="77">
          <cell r="A77">
            <v>72</v>
          </cell>
          <cell r="B77" t="str">
            <v>Shivaji Sarkte</v>
          </cell>
          <cell r="C77" t="str">
            <v>Implementation</v>
          </cell>
          <cell r="D77" t="str">
            <v>Implementation</v>
          </cell>
          <cell r="E77" t="str">
            <v>MX042</v>
          </cell>
          <cell r="F77" t="str">
            <v>00121050057223</v>
          </cell>
          <cell r="G77">
            <v>5200</v>
          </cell>
          <cell r="H77">
            <v>77537</v>
          </cell>
          <cell r="I77">
            <v>5200</v>
          </cell>
          <cell r="J77">
            <v>77537</v>
          </cell>
          <cell r="K77" t="str">
            <v>Implementation</v>
          </cell>
          <cell r="M77">
            <v>31</v>
          </cell>
          <cell r="N77">
            <v>26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1</v>
          </cell>
          <cell r="T77">
            <v>0</v>
          </cell>
          <cell r="U77">
            <v>0</v>
          </cell>
          <cell r="V77" t="str">
            <v>Sunday</v>
          </cell>
          <cell r="W77">
            <v>2897.375</v>
          </cell>
          <cell r="X77">
            <v>1158.95</v>
          </cell>
          <cell r="Y77">
            <v>57.9475</v>
          </cell>
          <cell r="Z77">
            <v>579.475</v>
          </cell>
          <cell r="AA77">
            <v>347.685</v>
          </cell>
          <cell r="AB77">
            <v>158.6325</v>
          </cell>
          <cell r="AC77">
            <v>0</v>
          </cell>
          <cell r="AD77">
            <v>5200.0650000000005</v>
          </cell>
          <cell r="AE77">
            <v>347.685</v>
          </cell>
          <cell r="AF77">
            <v>91.00113750000001</v>
          </cell>
          <cell r="AG77">
            <v>0</v>
          </cell>
          <cell r="AH77">
            <v>175</v>
          </cell>
          <cell r="AI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613.6861375000001</v>
          </cell>
          <cell r="AQ77">
            <v>4586.378862500001</v>
          </cell>
          <cell r="AS77">
            <v>4586.378862500001</v>
          </cell>
          <cell r="AU77" t="str">
            <v>HDFC Bank</v>
          </cell>
          <cell r="AV77" t="str">
            <v>MH/19784/837</v>
          </cell>
        </row>
        <row r="78">
          <cell r="A78">
            <v>73</v>
          </cell>
          <cell r="B78" t="str">
            <v>Lav Mahadik</v>
          </cell>
          <cell r="C78" t="str">
            <v>Implementation</v>
          </cell>
          <cell r="D78" t="str">
            <v>Implementation</v>
          </cell>
          <cell r="E78" t="str">
            <v>MX043</v>
          </cell>
          <cell r="F78" t="str">
            <v>00121050057405</v>
          </cell>
          <cell r="G78">
            <v>5400</v>
          </cell>
          <cell r="H78">
            <v>80210</v>
          </cell>
          <cell r="I78">
            <v>5400</v>
          </cell>
          <cell r="J78">
            <v>80210</v>
          </cell>
          <cell r="K78" t="str">
            <v>Implementation</v>
          </cell>
          <cell r="M78">
            <v>31</v>
          </cell>
          <cell r="N78">
            <v>26</v>
          </cell>
          <cell r="O78">
            <v>0</v>
          </cell>
          <cell r="P78">
            <v>-0.5</v>
          </cell>
          <cell r="Q78">
            <v>0</v>
          </cell>
          <cell r="R78">
            <v>7</v>
          </cell>
          <cell r="S78">
            <v>1</v>
          </cell>
          <cell r="T78">
            <v>-7.5</v>
          </cell>
          <cell r="U78">
            <v>1</v>
          </cell>
          <cell r="V78" t="str">
            <v>Sunday</v>
          </cell>
          <cell r="W78">
            <v>3008.75</v>
          </cell>
          <cell r="X78">
            <v>1203.5</v>
          </cell>
          <cell r="Y78">
            <v>60.175</v>
          </cell>
          <cell r="Z78">
            <v>601.75</v>
          </cell>
          <cell r="AA78">
            <v>361.05</v>
          </cell>
          <cell r="AB78">
            <v>164.725</v>
          </cell>
          <cell r="AC78">
            <v>0</v>
          </cell>
          <cell r="AD78">
            <v>5399.950000000001</v>
          </cell>
          <cell r="AE78">
            <v>361.05</v>
          </cell>
          <cell r="AF78">
            <v>94.49912500000002</v>
          </cell>
          <cell r="AG78">
            <v>0</v>
          </cell>
          <cell r="AH78">
            <v>175</v>
          </cell>
          <cell r="AI78">
            <v>0</v>
          </cell>
          <cell r="AK78">
            <v>0</v>
          </cell>
          <cell r="AL78">
            <v>0</v>
          </cell>
          <cell r="AM78">
            <v>207.69038461538463</v>
          </cell>
          <cell r="AN78">
            <v>0</v>
          </cell>
          <cell r="AO78">
            <v>0</v>
          </cell>
          <cell r="AP78">
            <v>838.2395096153846</v>
          </cell>
          <cell r="AQ78">
            <v>4561.710490384616</v>
          </cell>
          <cell r="AS78">
            <v>4561.710490384616</v>
          </cell>
          <cell r="AU78" t="str">
            <v>HDFC Bank</v>
          </cell>
          <cell r="AV78" t="str">
            <v>MH/19784/838</v>
          </cell>
        </row>
        <row r="79">
          <cell r="A79">
            <v>74</v>
          </cell>
          <cell r="B79" t="str">
            <v>Vishnu Shigvan</v>
          </cell>
          <cell r="C79" t="str">
            <v>Implementation</v>
          </cell>
          <cell r="D79" t="str">
            <v>Implementation</v>
          </cell>
          <cell r="E79" t="str">
            <v>MX044</v>
          </cell>
          <cell r="F79" t="str">
            <v>00121050057230</v>
          </cell>
          <cell r="G79">
            <v>5400</v>
          </cell>
          <cell r="H79">
            <v>80210</v>
          </cell>
          <cell r="I79">
            <v>5400</v>
          </cell>
          <cell r="J79">
            <v>80210</v>
          </cell>
          <cell r="K79" t="str">
            <v>Implementation</v>
          </cell>
          <cell r="M79">
            <v>31</v>
          </cell>
          <cell r="N79">
            <v>26</v>
          </cell>
          <cell r="O79">
            <v>0</v>
          </cell>
          <cell r="P79">
            <v>2.5</v>
          </cell>
          <cell r="Q79">
            <v>0</v>
          </cell>
          <cell r="R79">
            <v>3</v>
          </cell>
          <cell r="S79">
            <v>1</v>
          </cell>
          <cell r="T79">
            <v>-0.5</v>
          </cell>
          <cell r="U79">
            <v>0</v>
          </cell>
          <cell r="V79" t="str">
            <v>Sunday</v>
          </cell>
          <cell r="W79">
            <v>3008.75</v>
          </cell>
          <cell r="X79">
            <v>1203.5</v>
          </cell>
          <cell r="Y79">
            <v>60.175</v>
          </cell>
          <cell r="Z79">
            <v>601.75</v>
          </cell>
          <cell r="AA79">
            <v>361.05</v>
          </cell>
          <cell r="AB79">
            <v>164.725</v>
          </cell>
          <cell r="AC79">
            <v>0</v>
          </cell>
          <cell r="AD79">
            <v>5399.950000000001</v>
          </cell>
          <cell r="AE79">
            <v>361.05</v>
          </cell>
          <cell r="AF79">
            <v>94.49912500000002</v>
          </cell>
          <cell r="AG79">
            <v>0</v>
          </cell>
          <cell r="AH79">
            <v>175</v>
          </cell>
          <cell r="AI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630.549125</v>
          </cell>
          <cell r="AQ79">
            <v>4769.400875000001</v>
          </cell>
          <cell r="AS79">
            <v>4769.400875000001</v>
          </cell>
          <cell r="AU79" t="str">
            <v>HDFC Bank</v>
          </cell>
          <cell r="AV79" t="str">
            <v>MH/19784/839</v>
          </cell>
        </row>
        <row r="80">
          <cell r="A80">
            <v>75</v>
          </cell>
          <cell r="B80" t="str">
            <v>Sameer Bhosale</v>
          </cell>
          <cell r="C80" t="str">
            <v>Implementation</v>
          </cell>
          <cell r="D80" t="str">
            <v>Implementation</v>
          </cell>
          <cell r="E80" t="str">
            <v>MX045</v>
          </cell>
          <cell r="F80" t="str">
            <v>00121050057326</v>
          </cell>
          <cell r="G80">
            <v>5400</v>
          </cell>
          <cell r="H80">
            <v>80210</v>
          </cell>
          <cell r="I80">
            <v>5400</v>
          </cell>
          <cell r="J80">
            <v>80210</v>
          </cell>
          <cell r="K80" t="str">
            <v>Implementation</v>
          </cell>
          <cell r="M80">
            <v>31</v>
          </cell>
          <cell r="N80">
            <v>26</v>
          </cell>
          <cell r="O80">
            <v>0</v>
          </cell>
          <cell r="P80">
            <v>-1.5</v>
          </cell>
          <cell r="Q80">
            <v>0</v>
          </cell>
          <cell r="R80">
            <v>0</v>
          </cell>
          <cell r="S80">
            <v>1</v>
          </cell>
          <cell r="T80">
            <v>-1.5</v>
          </cell>
          <cell r="U80">
            <v>5</v>
          </cell>
          <cell r="V80" t="str">
            <v>Sunday</v>
          </cell>
          <cell r="W80">
            <v>3008.75</v>
          </cell>
          <cell r="X80">
            <v>1203.5</v>
          </cell>
          <cell r="Y80">
            <v>60.175</v>
          </cell>
          <cell r="Z80">
            <v>601.75</v>
          </cell>
          <cell r="AA80">
            <v>361.05</v>
          </cell>
          <cell r="AB80">
            <v>164.725</v>
          </cell>
          <cell r="AC80">
            <v>0</v>
          </cell>
          <cell r="AD80">
            <v>5399.950000000001</v>
          </cell>
          <cell r="AE80">
            <v>361.05</v>
          </cell>
          <cell r="AF80">
            <v>94.49912500000002</v>
          </cell>
          <cell r="AG80">
            <v>0</v>
          </cell>
          <cell r="AH80">
            <v>175</v>
          </cell>
          <cell r="AI80">
            <v>0</v>
          </cell>
          <cell r="AK80">
            <v>0</v>
          </cell>
          <cell r="AL80">
            <v>0</v>
          </cell>
          <cell r="AM80">
            <v>1038.451923076923</v>
          </cell>
          <cell r="AN80">
            <v>0</v>
          </cell>
          <cell r="AO80">
            <v>0</v>
          </cell>
          <cell r="AP80">
            <v>1669.001048076923</v>
          </cell>
          <cell r="AQ80">
            <v>3730.9489519230774</v>
          </cell>
          <cell r="AS80">
            <v>3730.9489519230774</v>
          </cell>
          <cell r="AU80" t="str">
            <v>HDFC Bank</v>
          </cell>
          <cell r="AV80" t="str">
            <v>MH/19784/840</v>
          </cell>
        </row>
        <row r="81">
          <cell r="A81">
            <v>76</v>
          </cell>
          <cell r="B81" t="str">
            <v>Harish Chavan</v>
          </cell>
          <cell r="C81" t="str">
            <v>Implementation</v>
          </cell>
          <cell r="D81" t="str">
            <v>Implementation</v>
          </cell>
          <cell r="E81" t="str">
            <v>MX047</v>
          </cell>
          <cell r="F81" t="str">
            <v>00121050057397</v>
          </cell>
          <cell r="G81">
            <v>5400</v>
          </cell>
          <cell r="H81">
            <v>80210</v>
          </cell>
          <cell r="I81">
            <v>5400</v>
          </cell>
          <cell r="J81">
            <v>80210</v>
          </cell>
          <cell r="K81" t="str">
            <v>Implementation</v>
          </cell>
          <cell r="M81">
            <v>31</v>
          </cell>
          <cell r="N81">
            <v>26</v>
          </cell>
          <cell r="O81">
            <v>0</v>
          </cell>
          <cell r="P81">
            <v>-1.5</v>
          </cell>
          <cell r="Q81">
            <v>0</v>
          </cell>
          <cell r="R81">
            <v>0</v>
          </cell>
          <cell r="S81">
            <v>1</v>
          </cell>
          <cell r="T81">
            <v>-1.5</v>
          </cell>
          <cell r="U81">
            <v>0</v>
          </cell>
          <cell r="V81" t="str">
            <v>Sunday</v>
          </cell>
          <cell r="W81">
            <v>3008.75</v>
          </cell>
          <cell r="X81">
            <v>1203.5</v>
          </cell>
          <cell r="Y81">
            <v>60.175</v>
          </cell>
          <cell r="Z81">
            <v>601.75</v>
          </cell>
          <cell r="AA81">
            <v>361.05</v>
          </cell>
          <cell r="AB81">
            <v>164.725</v>
          </cell>
          <cell r="AC81">
            <v>0</v>
          </cell>
          <cell r="AD81">
            <v>5399.950000000001</v>
          </cell>
          <cell r="AE81">
            <v>361.05</v>
          </cell>
          <cell r="AF81">
            <v>94.49912500000002</v>
          </cell>
          <cell r="AG81">
            <v>0</v>
          </cell>
          <cell r="AH81">
            <v>175</v>
          </cell>
          <cell r="AI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630.549125</v>
          </cell>
          <cell r="AQ81">
            <v>4769.400875000001</v>
          </cell>
          <cell r="AS81">
            <v>4769.400875000001</v>
          </cell>
          <cell r="AU81" t="str">
            <v>HDFC Bank</v>
          </cell>
          <cell r="AV81" t="str">
            <v>MH/19784/856</v>
          </cell>
        </row>
        <row r="82">
          <cell r="A82">
            <v>77</v>
          </cell>
          <cell r="B82" t="str">
            <v>Mangesh Hate</v>
          </cell>
          <cell r="C82" t="str">
            <v>Client Servcing Executive</v>
          </cell>
          <cell r="D82" t="str">
            <v>Client Servcing Executive</v>
          </cell>
          <cell r="E82" t="str">
            <v>SC021</v>
          </cell>
          <cell r="F82" t="str">
            <v>00121050051653</v>
          </cell>
          <cell r="G82">
            <v>23342</v>
          </cell>
          <cell r="H82">
            <v>348344</v>
          </cell>
          <cell r="I82">
            <v>23342</v>
          </cell>
          <cell r="J82">
            <v>348344</v>
          </cell>
          <cell r="K82" t="str">
            <v>Client Servcing Executive</v>
          </cell>
          <cell r="M82">
            <v>31</v>
          </cell>
          <cell r="N82">
            <v>26</v>
          </cell>
          <cell r="O82">
            <v>3.5</v>
          </cell>
          <cell r="P82">
            <v>74.5</v>
          </cell>
          <cell r="Q82">
            <v>0</v>
          </cell>
          <cell r="R82">
            <v>17</v>
          </cell>
          <cell r="S82">
            <v>4.5</v>
          </cell>
          <cell r="T82">
            <v>57.5</v>
          </cell>
          <cell r="U82">
            <v>0</v>
          </cell>
          <cell r="V82" t="str">
            <v>Sunday</v>
          </cell>
          <cell r="W82">
            <v>12061</v>
          </cell>
          <cell r="X82">
            <v>4824.4</v>
          </cell>
          <cell r="Y82">
            <v>241.22</v>
          </cell>
          <cell r="Z82">
            <v>2412.2</v>
          </cell>
          <cell r="AA82">
            <v>1447.32</v>
          </cell>
          <cell r="AB82">
            <v>2355.86</v>
          </cell>
          <cell r="AC82">
            <v>0</v>
          </cell>
          <cell r="AD82">
            <v>23342.000000000004</v>
          </cell>
          <cell r="AE82">
            <v>780</v>
          </cell>
          <cell r="AF82">
            <v>0</v>
          </cell>
          <cell r="AG82">
            <v>0</v>
          </cell>
          <cell r="AH82">
            <v>200</v>
          </cell>
          <cell r="AI82">
            <v>0</v>
          </cell>
          <cell r="AJ82">
            <v>5543</v>
          </cell>
          <cell r="AK82">
            <v>0</v>
          </cell>
          <cell r="AL82">
            <v>659</v>
          </cell>
          <cell r="AM82">
            <v>0</v>
          </cell>
          <cell r="AN82">
            <v>0</v>
          </cell>
          <cell r="AO82">
            <v>0</v>
          </cell>
          <cell r="AP82">
            <v>7182</v>
          </cell>
          <cell r="AQ82">
            <v>16160.000000000004</v>
          </cell>
          <cell r="AR82">
            <v>4236</v>
          </cell>
          <cell r="AS82">
            <v>20396.000000000004</v>
          </cell>
          <cell r="AU82" t="str">
            <v>HDFC Bank</v>
          </cell>
          <cell r="AV82" t="str">
            <v>MH/19784/292</v>
          </cell>
        </row>
        <row r="83">
          <cell r="A83">
            <v>78</v>
          </cell>
          <cell r="B83" t="str">
            <v>Sanjay Rane</v>
          </cell>
          <cell r="C83" t="str">
            <v>Client Servcing Exective</v>
          </cell>
          <cell r="D83" t="str">
            <v>Client Servcing Executive</v>
          </cell>
          <cell r="E83" t="str">
            <v>SP013</v>
          </cell>
          <cell r="F83" t="str">
            <v>00121050049999</v>
          </cell>
          <cell r="G83">
            <v>20514</v>
          </cell>
          <cell r="H83">
            <v>283256</v>
          </cell>
          <cell r="I83">
            <v>20514</v>
          </cell>
          <cell r="J83">
            <v>283256</v>
          </cell>
          <cell r="K83" t="str">
            <v>Client Servcing Exective</v>
          </cell>
          <cell r="M83">
            <v>31</v>
          </cell>
          <cell r="N83">
            <v>26</v>
          </cell>
          <cell r="O83">
            <v>3</v>
          </cell>
          <cell r="P83">
            <v>59.5</v>
          </cell>
          <cell r="Q83">
            <v>0</v>
          </cell>
          <cell r="R83">
            <v>11</v>
          </cell>
          <cell r="S83">
            <v>4</v>
          </cell>
          <cell r="T83">
            <v>48.5</v>
          </cell>
          <cell r="U83">
            <v>0</v>
          </cell>
          <cell r="V83" t="str">
            <v>Sunday</v>
          </cell>
          <cell r="W83">
            <v>10647</v>
          </cell>
          <cell r="X83">
            <v>4258.8</v>
          </cell>
          <cell r="Y83">
            <v>212.94</v>
          </cell>
          <cell r="Z83">
            <v>2129.4</v>
          </cell>
          <cell r="AA83">
            <v>1277.64</v>
          </cell>
          <cell r="AB83">
            <v>1988.22</v>
          </cell>
          <cell r="AC83">
            <v>0</v>
          </cell>
          <cell r="AD83">
            <v>20514</v>
          </cell>
          <cell r="AE83">
            <v>780</v>
          </cell>
          <cell r="AF83">
            <v>0</v>
          </cell>
          <cell r="AG83">
            <v>0</v>
          </cell>
          <cell r="AH83">
            <v>200</v>
          </cell>
          <cell r="AI83">
            <v>0</v>
          </cell>
          <cell r="AJ83">
            <v>3016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3996</v>
          </cell>
          <cell r="AQ83">
            <v>16518</v>
          </cell>
          <cell r="AR83">
            <v>1640</v>
          </cell>
          <cell r="AS83">
            <v>18158</v>
          </cell>
          <cell r="AU83" t="str">
            <v>HDFC Bank</v>
          </cell>
          <cell r="AV83" t="str">
            <v>MH/19784/386</v>
          </cell>
        </row>
        <row r="84">
          <cell r="A84">
            <v>79</v>
          </cell>
          <cell r="B84" t="str">
            <v>Joseph Paul</v>
          </cell>
          <cell r="C84" t="str">
            <v>Client Servcing Exective</v>
          </cell>
          <cell r="D84" t="str">
            <v>Client Servcing Executive</v>
          </cell>
          <cell r="E84" t="str">
            <v>SP014</v>
          </cell>
          <cell r="F84" t="str">
            <v>00121050049299</v>
          </cell>
          <cell r="G84">
            <v>23980</v>
          </cell>
          <cell r="H84">
            <v>334160</v>
          </cell>
          <cell r="I84">
            <v>23980</v>
          </cell>
          <cell r="J84">
            <v>334160</v>
          </cell>
          <cell r="K84" t="str">
            <v>Client Servcing Exective</v>
          </cell>
          <cell r="M84">
            <v>31</v>
          </cell>
          <cell r="N84">
            <v>26</v>
          </cell>
          <cell r="O84">
            <v>1</v>
          </cell>
          <cell r="P84">
            <v>72</v>
          </cell>
          <cell r="Q84">
            <v>0</v>
          </cell>
          <cell r="R84">
            <v>14</v>
          </cell>
          <cell r="S84">
            <v>2</v>
          </cell>
          <cell r="T84">
            <v>58</v>
          </cell>
          <cell r="U84">
            <v>0</v>
          </cell>
          <cell r="V84" t="str">
            <v>Sunday</v>
          </cell>
          <cell r="W84">
            <v>12380</v>
          </cell>
          <cell r="X84">
            <v>4952</v>
          </cell>
          <cell r="Y84">
            <v>247.6</v>
          </cell>
          <cell r="Z84">
            <v>2476</v>
          </cell>
          <cell r="AA84">
            <v>1485.6</v>
          </cell>
          <cell r="AB84">
            <v>2438.8</v>
          </cell>
          <cell r="AC84">
            <v>0</v>
          </cell>
          <cell r="AD84">
            <v>23979.999999999996</v>
          </cell>
          <cell r="AE84">
            <v>780</v>
          </cell>
          <cell r="AF84">
            <v>0</v>
          </cell>
          <cell r="AG84">
            <v>0</v>
          </cell>
          <cell r="AH84">
            <v>200</v>
          </cell>
          <cell r="AI84">
            <v>0</v>
          </cell>
          <cell r="AJ84">
            <v>1793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2773</v>
          </cell>
          <cell r="AQ84">
            <v>21206.999999999996</v>
          </cell>
          <cell r="AR84">
            <v>2411</v>
          </cell>
          <cell r="AS84">
            <v>23617.999999999996</v>
          </cell>
          <cell r="AU84" t="str">
            <v>HDFC Bank</v>
          </cell>
          <cell r="AV84" t="str">
            <v>MH/19784/387</v>
          </cell>
        </row>
        <row r="85">
          <cell r="A85">
            <v>80</v>
          </cell>
          <cell r="B85" t="str">
            <v>Subhash Khochare</v>
          </cell>
          <cell r="C85" t="str">
            <v>Client Servcing Exective</v>
          </cell>
          <cell r="D85" t="str">
            <v>Client Servcing Executive</v>
          </cell>
          <cell r="E85" t="str">
            <v>SP017</v>
          </cell>
          <cell r="F85" t="str">
            <v>00121050049876</v>
          </cell>
          <cell r="G85">
            <v>20268</v>
          </cell>
          <cell r="H85">
            <v>274976</v>
          </cell>
          <cell r="I85">
            <v>20268</v>
          </cell>
          <cell r="J85">
            <v>274976</v>
          </cell>
          <cell r="K85" t="str">
            <v>Client Servcing Exective</v>
          </cell>
          <cell r="M85">
            <v>31</v>
          </cell>
          <cell r="N85">
            <v>26</v>
          </cell>
          <cell r="O85">
            <v>3</v>
          </cell>
          <cell r="P85">
            <v>41.5</v>
          </cell>
          <cell r="Q85">
            <v>0</v>
          </cell>
          <cell r="R85">
            <v>6</v>
          </cell>
          <cell r="S85">
            <v>4</v>
          </cell>
          <cell r="T85">
            <v>35.5</v>
          </cell>
          <cell r="U85">
            <v>0</v>
          </cell>
          <cell r="V85" t="str">
            <v>Sunday</v>
          </cell>
          <cell r="W85">
            <v>10524</v>
          </cell>
          <cell r="X85">
            <v>4209.6</v>
          </cell>
          <cell r="Y85">
            <v>210.48</v>
          </cell>
          <cell r="Z85">
            <v>2104.8</v>
          </cell>
          <cell r="AA85">
            <v>1262.88</v>
          </cell>
          <cell r="AB85">
            <v>1956.24</v>
          </cell>
          <cell r="AC85">
            <v>0</v>
          </cell>
          <cell r="AD85">
            <v>20268.000000000004</v>
          </cell>
          <cell r="AE85">
            <v>780</v>
          </cell>
          <cell r="AF85">
            <v>0</v>
          </cell>
          <cell r="AG85">
            <v>0</v>
          </cell>
          <cell r="AH85">
            <v>200</v>
          </cell>
          <cell r="AI85">
            <v>0</v>
          </cell>
          <cell r="AJ85">
            <v>210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1190</v>
          </cell>
          <cell r="AQ85">
            <v>19078.000000000004</v>
          </cell>
          <cell r="AR85">
            <v>1195</v>
          </cell>
          <cell r="AS85">
            <v>20273.000000000004</v>
          </cell>
          <cell r="AU85" t="str">
            <v>HDFC Bank</v>
          </cell>
          <cell r="AV85" t="str">
            <v>MH/19784/495</v>
          </cell>
        </row>
        <row r="86">
          <cell r="A86">
            <v>81</v>
          </cell>
          <cell r="B86" t="str">
            <v>Parin Mody</v>
          </cell>
          <cell r="C86" t="str">
            <v>Client Servcing Exective</v>
          </cell>
          <cell r="D86" t="str">
            <v>Client Servcing Executive</v>
          </cell>
          <cell r="E86" t="str">
            <v>SP022</v>
          </cell>
          <cell r="F86" t="str">
            <v>00121050049307</v>
          </cell>
          <cell r="G86">
            <v>19308</v>
          </cell>
          <cell r="H86">
            <v>263480</v>
          </cell>
          <cell r="I86">
            <v>19308</v>
          </cell>
          <cell r="J86">
            <v>263480</v>
          </cell>
          <cell r="K86" t="str">
            <v>Client Servcing Exective</v>
          </cell>
          <cell r="M86">
            <v>31</v>
          </cell>
          <cell r="N86">
            <v>26</v>
          </cell>
          <cell r="O86">
            <v>3</v>
          </cell>
          <cell r="P86">
            <v>27</v>
          </cell>
          <cell r="Q86">
            <v>0</v>
          </cell>
          <cell r="R86">
            <v>0</v>
          </cell>
          <cell r="S86">
            <v>4</v>
          </cell>
          <cell r="T86">
            <v>27</v>
          </cell>
          <cell r="U86">
            <v>0</v>
          </cell>
          <cell r="V86" t="str">
            <v>Sunday</v>
          </cell>
          <cell r="W86">
            <v>10044</v>
          </cell>
          <cell r="X86">
            <v>4017.6</v>
          </cell>
          <cell r="Y86">
            <v>200.88</v>
          </cell>
          <cell r="Z86">
            <v>2008.8</v>
          </cell>
          <cell r="AA86">
            <v>1205.28</v>
          </cell>
          <cell r="AB86">
            <v>1831.44</v>
          </cell>
          <cell r="AC86">
            <v>0</v>
          </cell>
          <cell r="AD86">
            <v>19307.999999999996</v>
          </cell>
          <cell r="AE86">
            <v>780</v>
          </cell>
          <cell r="AF86">
            <v>0</v>
          </cell>
          <cell r="AG86">
            <v>0</v>
          </cell>
          <cell r="AH86">
            <v>200</v>
          </cell>
          <cell r="AI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980</v>
          </cell>
          <cell r="AQ86">
            <v>18327.999999999996</v>
          </cell>
          <cell r="AR86">
            <v>1198</v>
          </cell>
          <cell r="AS86">
            <v>19525.999999999996</v>
          </cell>
          <cell r="AU86" t="str">
            <v>HDFC Bank</v>
          </cell>
          <cell r="AV86" t="str">
            <v>MH/19784/565</v>
          </cell>
        </row>
        <row r="87">
          <cell r="A87">
            <v>82</v>
          </cell>
          <cell r="B87" t="str">
            <v>Mithun Devalkar</v>
          </cell>
          <cell r="C87" t="str">
            <v>Client Servcing Exective</v>
          </cell>
          <cell r="D87" t="str">
            <v>Client Servcing Executive</v>
          </cell>
          <cell r="E87" t="str">
            <v>SP048</v>
          </cell>
          <cell r="F87" t="str">
            <v>00121050060597</v>
          </cell>
          <cell r="G87">
            <v>16500</v>
          </cell>
          <cell r="H87">
            <v>215360</v>
          </cell>
          <cell r="I87">
            <v>16500</v>
          </cell>
          <cell r="J87">
            <v>215360</v>
          </cell>
          <cell r="K87" t="str">
            <v>Client Servcing Exective</v>
          </cell>
          <cell r="M87">
            <v>31</v>
          </cell>
          <cell r="N87">
            <v>26</v>
          </cell>
          <cell r="O87">
            <v>5</v>
          </cell>
          <cell r="P87">
            <v>0</v>
          </cell>
          <cell r="Q87">
            <v>0</v>
          </cell>
          <cell r="R87">
            <v>0</v>
          </cell>
          <cell r="S87">
            <v>6</v>
          </cell>
          <cell r="T87">
            <v>0</v>
          </cell>
          <cell r="U87">
            <v>0</v>
          </cell>
          <cell r="V87" t="str">
            <v>Sunday</v>
          </cell>
          <cell r="W87">
            <v>8640</v>
          </cell>
          <cell r="X87">
            <v>3456</v>
          </cell>
          <cell r="Y87">
            <v>172.8</v>
          </cell>
          <cell r="Z87">
            <v>1728</v>
          </cell>
          <cell r="AA87">
            <v>1036.8</v>
          </cell>
          <cell r="AB87">
            <v>1466.4</v>
          </cell>
          <cell r="AC87">
            <v>0</v>
          </cell>
          <cell r="AD87">
            <v>16500</v>
          </cell>
          <cell r="AE87">
            <v>780</v>
          </cell>
          <cell r="AF87">
            <v>0</v>
          </cell>
          <cell r="AG87">
            <v>0</v>
          </cell>
          <cell r="AH87">
            <v>200</v>
          </cell>
          <cell r="AI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980</v>
          </cell>
          <cell r="AQ87">
            <v>15520</v>
          </cell>
          <cell r="AS87">
            <v>15520</v>
          </cell>
          <cell r="AU87" t="str">
            <v>HDFC Bank</v>
          </cell>
          <cell r="AV87" t="str">
            <v>MH/19784/905</v>
          </cell>
        </row>
        <row r="88">
          <cell r="A88">
            <v>83</v>
          </cell>
          <cell r="B88" t="str">
            <v>Renuka Dalvi</v>
          </cell>
          <cell r="C88" t="str">
            <v>Client Servcing Exective</v>
          </cell>
          <cell r="D88" t="str">
            <v>Client Servcing Executive</v>
          </cell>
          <cell r="E88" t="str">
            <v>SP050</v>
          </cell>
          <cell r="F88" t="str">
            <v>00121050057257</v>
          </cell>
          <cell r="G88">
            <v>15962</v>
          </cell>
          <cell r="H88">
            <v>208904</v>
          </cell>
          <cell r="I88">
            <v>15962</v>
          </cell>
          <cell r="J88">
            <v>208904</v>
          </cell>
          <cell r="K88" t="str">
            <v>Client Servcing Exective</v>
          </cell>
          <cell r="M88">
            <v>31</v>
          </cell>
          <cell r="N88">
            <v>26</v>
          </cell>
          <cell r="O88">
            <v>4</v>
          </cell>
          <cell r="P88">
            <v>2.5</v>
          </cell>
          <cell r="Q88">
            <v>0</v>
          </cell>
          <cell r="R88">
            <v>6</v>
          </cell>
          <cell r="S88">
            <v>5</v>
          </cell>
          <cell r="T88">
            <v>-3.5</v>
          </cell>
          <cell r="U88">
            <v>0</v>
          </cell>
          <cell r="V88" t="str">
            <v>Sunday</v>
          </cell>
          <cell r="W88">
            <v>8371</v>
          </cell>
          <cell r="X88">
            <v>3348.4</v>
          </cell>
          <cell r="Y88">
            <v>167.42</v>
          </cell>
          <cell r="Z88">
            <v>1674.2</v>
          </cell>
          <cell r="AA88">
            <v>1004.52</v>
          </cell>
          <cell r="AB88">
            <v>1396.46</v>
          </cell>
          <cell r="AC88">
            <v>0</v>
          </cell>
          <cell r="AD88">
            <v>15962</v>
          </cell>
          <cell r="AE88">
            <v>780</v>
          </cell>
          <cell r="AF88">
            <v>0</v>
          </cell>
          <cell r="AG88">
            <v>0</v>
          </cell>
          <cell r="AH88">
            <v>200</v>
          </cell>
          <cell r="AI88">
            <v>0</v>
          </cell>
          <cell r="AK88">
            <v>4000</v>
          </cell>
          <cell r="AL88">
            <v>1234</v>
          </cell>
          <cell r="AM88">
            <v>0</v>
          </cell>
          <cell r="AN88">
            <v>0</v>
          </cell>
          <cell r="AO88">
            <v>0</v>
          </cell>
          <cell r="AP88">
            <v>6214</v>
          </cell>
          <cell r="AQ88">
            <v>9748</v>
          </cell>
          <cell r="AS88">
            <v>9748</v>
          </cell>
          <cell r="AU88" t="str">
            <v>HDFC Bank</v>
          </cell>
          <cell r="AV88" t="str">
            <v>MH/19784/847</v>
          </cell>
        </row>
        <row r="89">
          <cell r="A89">
            <v>84</v>
          </cell>
          <cell r="B89" t="str">
            <v>Ajay Patil</v>
          </cell>
          <cell r="C89" t="str">
            <v>Client Servcing Exective</v>
          </cell>
          <cell r="D89" t="str">
            <v>Client Servcing Executive</v>
          </cell>
          <cell r="E89" t="str">
            <v>SP059</v>
          </cell>
          <cell r="F89" t="str">
            <v>00121050062963</v>
          </cell>
          <cell r="G89">
            <v>14150</v>
          </cell>
          <cell r="H89">
            <v>187160</v>
          </cell>
          <cell r="I89">
            <v>14150</v>
          </cell>
          <cell r="J89">
            <v>187160</v>
          </cell>
          <cell r="K89" t="str">
            <v>Client Servcing Exective</v>
          </cell>
          <cell r="M89">
            <v>31</v>
          </cell>
          <cell r="N89">
            <v>26</v>
          </cell>
          <cell r="O89">
            <v>3</v>
          </cell>
          <cell r="P89">
            <v>0</v>
          </cell>
          <cell r="Q89">
            <v>1</v>
          </cell>
          <cell r="R89">
            <v>0</v>
          </cell>
          <cell r="S89">
            <v>3</v>
          </cell>
          <cell r="T89">
            <v>0</v>
          </cell>
          <cell r="U89">
            <v>0</v>
          </cell>
          <cell r="V89" t="str">
            <v>Sunday</v>
          </cell>
          <cell r="W89">
            <v>7465</v>
          </cell>
          <cell r="X89">
            <v>2986</v>
          </cell>
          <cell r="Y89">
            <v>149.3</v>
          </cell>
          <cell r="Z89">
            <v>1493</v>
          </cell>
          <cell r="AA89">
            <v>895.8</v>
          </cell>
          <cell r="AB89">
            <v>1160.9</v>
          </cell>
          <cell r="AC89">
            <v>0</v>
          </cell>
          <cell r="AD89">
            <v>14149.999999999998</v>
          </cell>
          <cell r="AE89">
            <v>780</v>
          </cell>
          <cell r="AF89">
            <v>0</v>
          </cell>
          <cell r="AG89">
            <v>0</v>
          </cell>
          <cell r="AH89">
            <v>200</v>
          </cell>
          <cell r="AI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980</v>
          </cell>
          <cell r="AQ89">
            <v>13169.999999999998</v>
          </cell>
          <cell r="AS89">
            <v>13169.999999999998</v>
          </cell>
          <cell r="AU89" t="str">
            <v>HDFC Bank</v>
          </cell>
          <cell r="AV89" t="str">
            <v>MH/19784/931</v>
          </cell>
        </row>
        <row r="90">
          <cell r="A90">
            <v>85</v>
          </cell>
          <cell r="B90" t="str">
            <v>Ajit Shetty</v>
          </cell>
          <cell r="C90" t="str">
            <v>Client Servcing Exective</v>
          </cell>
          <cell r="D90" t="str">
            <v>Client Servcing Executive</v>
          </cell>
          <cell r="E90" t="str">
            <v>SP061</v>
          </cell>
          <cell r="F90" t="str">
            <v>00121050063326</v>
          </cell>
          <cell r="G90">
            <v>16100</v>
          </cell>
          <cell r="H90">
            <v>210560</v>
          </cell>
          <cell r="I90">
            <v>16100</v>
          </cell>
          <cell r="J90">
            <v>210560</v>
          </cell>
          <cell r="K90" t="str">
            <v>Client Servcing Exective</v>
          </cell>
          <cell r="M90">
            <v>31</v>
          </cell>
          <cell r="N90">
            <v>26</v>
          </cell>
          <cell r="O90">
            <v>2</v>
          </cell>
          <cell r="P90">
            <v>-1</v>
          </cell>
          <cell r="Q90">
            <v>1</v>
          </cell>
          <cell r="R90">
            <v>0</v>
          </cell>
          <cell r="S90">
            <v>2</v>
          </cell>
          <cell r="T90">
            <v>-1</v>
          </cell>
          <cell r="U90">
            <v>0</v>
          </cell>
          <cell r="V90" t="str">
            <v>Sunday</v>
          </cell>
          <cell r="W90">
            <v>8440</v>
          </cell>
          <cell r="X90">
            <v>3376</v>
          </cell>
          <cell r="Y90">
            <v>168.8</v>
          </cell>
          <cell r="Z90">
            <v>1688</v>
          </cell>
          <cell r="AA90">
            <v>1012.8</v>
          </cell>
          <cell r="AB90">
            <v>1414.4</v>
          </cell>
          <cell r="AC90">
            <v>0</v>
          </cell>
          <cell r="AD90">
            <v>16099.999999999998</v>
          </cell>
          <cell r="AE90">
            <v>780</v>
          </cell>
          <cell r="AF90">
            <v>0</v>
          </cell>
          <cell r="AG90">
            <v>0</v>
          </cell>
          <cell r="AH90">
            <v>200</v>
          </cell>
          <cell r="AI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980</v>
          </cell>
          <cell r="AQ90">
            <v>15119.999999999998</v>
          </cell>
          <cell r="AS90">
            <v>15119.999999999998</v>
          </cell>
          <cell r="AU90" t="str">
            <v>HDFC Bank</v>
          </cell>
          <cell r="AV90" t="str">
            <v>MH/19784/965</v>
          </cell>
        </row>
        <row r="91">
          <cell r="A91">
            <v>86</v>
          </cell>
          <cell r="B91" t="str">
            <v>Sunil Mistry</v>
          </cell>
          <cell r="C91" t="str">
            <v>Manager Accounts</v>
          </cell>
          <cell r="D91" t="str">
            <v>Accounts</v>
          </cell>
          <cell r="E91" t="str">
            <v>AC002</v>
          </cell>
          <cell r="F91" t="str">
            <v>00121050049574</v>
          </cell>
          <cell r="G91">
            <v>35672</v>
          </cell>
          <cell r="H91">
            <v>505808</v>
          </cell>
          <cell r="I91">
            <v>35672</v>
          </cell>
          <cell r="J91">
            <v>505808</v>
          </cell>
          <cell r="K91" t="str">
            <v>Manager Accounts</v>
          </cell>
          <cell r="M91">
            <v>31</v>
          </cell>
          <cell r="N91">
            <v>26</v>
          </cell>
          <cell r="O91">
            <v>3</v>
          </cell>
          <cell r="P91">
            <v>162</v>
          </cell>
          <cell r="Q91">
            <v>0.5</v>
          </cell>
          <cell r="R91">
            <v>0</v>
          </cell>
          <cell r="S91">
            <v>3.5</v>
          </cell>
          <cell r="T91">
            <v>162</v>
          </cell>
          <cell r="U91">
            <v>0</v>
          </cell>
          <cell r="V91" t="str">
            <v>Sunday</v>
          </cell>
          <cell r="W91">
            <v>18226</v>
          </cell>
          <cell r="X91">
            <v>7290.4</v>
          </cell>
          <cell r="Y91">
            <v>364.52</v>
          </cell>
          <cell r="Z91">
            <v>3645.2</v>
          </cell>
          <cell r="AA91">
            <v>2187.12</v>
          </cell>
          <cell r="AB91">
            <v>3958.76</v>
          </cell>
          <cell r="AC91">
            <v>0</v>
          </cell>
          <cell r="AD91">
            <v>35672</v>
          </cell>
          <cell r="AE91">
            <v>780</v>
          </cell>
          <cell r="AF91">
            <v>0</v>
          </cell>
          <cell r="AG91">
            <v>0</v>
          </cell>
          <cell r="AH91">
            <v>200</v>
          </cell>
          <cell r="AI91">
            <v>750</v>
          </cell>
          <cell r="AJ91">
            <v>210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4450</v>
          </cell>
          <cell r="AP91">
            <v>6390</v>
          </cell>
          <cell r="AQ91">
            <v>29282</v>
          </cell>
          <cell r="AR91">
            <v>5028</v>
          </cell>
          <cell r="AS91">
            <v>34310</v>
          </cell>
          <cell r="AU91" t="str">
            <v>HDFC Bank</v>
          </cell>
          <cell r="AV91" t="str">
            <v>MH/19784/220</v>
          </cell>
        </row>
        <row r="92">
          <cell r="A92">
            <v>87</v>
          </cell>
          <cell r="B92" t="str">
            <v>Vinayak Jadhav</v>
          </cell>
          <cell r="C92" t="str">
            <v>Purchase Manager</v>
          </cell>
          <cell r="D92" t="str">
            <v>Accounts</v>
          </cell>
          <cell r="E92" t="str">
            <v>AC003</v>
          </cell>
          <cell r="F92" t="str">
            <v>00121050049201</v>
          </cell>
          <cell r="G92">
            <v>22356</v>
          </cell>
          <cell r="H92">
            <v>307688</v>
          </cell>
          <cell r="I92">
            <v>22356</v>
          </cell>
          <cell r="J92">
            <v>307688</v>
          </cell>
          <cell r="K92" t="str">
            <v>Purchase Manager</v>
          </cell>
          <cell r="M92">
            <v>31</v>
          </cell>
          <cell r="N92">
            <v>26</v>
          </cell>
          <cell r="O92">
            <v>1</v>
          </cell>
          <cell r="P92">
            <v>47</v>
          </cell>
          <cell r="Q92">
            <v>0</v>
          </cell>
          <cell r="R92">
            <v>3</v>
          </cell>
          <cell r="S92">
            <v>2</v>
          </cell>
          <cell r="T92">
            <v>44</v>
          </cell>
          <cell r="U92">
            <v>0</v>
          </cell>
          <cell r="V92" t="str">
            <v>Sunday</v>
          </cell>
          <cell r="W92">
            <v>11568</v>
          </cell>
          <cell r="X92">
            <v>4627.2</v>
          </cell>
          <cell r="Y92">
            <v>231.36</v>
          </cell>
          <cell r="Z92">
            <v>2313.6</v>
          </cell>
          <cell r="AA92">
            <v>1388.16</v>
          </cell>
          <cell r="AB92">
            <v>2227.68</v>
          </cell>
          <cell r="AC92">
            <v>0</v>
          </cell>
          <cell r="AD92">
            <v>22356</v>
          </cell>
          <cell r="AE92">
            <v>780</v>
          </cell>
          <cell r="AF92">
            <v>0</v>
          </cell>
          <cell r="AG92">
            <v>0</v>
          </cell>
          <cell r="AH92">
            <v>200</v>
          </cell>
          <cell r="AI92">
            <v>0</v>
          </cell>
          <cell r="AJ92">
            <v>210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4465</v>
          </cell>
          <cell r="AP92">
            <v>5655</v>
          </cell>
          <cell r="AQ92">
            <v>16701</v>
          </cell>
          <cell r="AR92">
            <v>1834</v>
          </cell>
          <cell r="AS92">
            <v>18535</v>
          </cell>
          <cell r="AU92" t="str">
            <v>HDFC Bank</v>
          </cell>
          <cell r="AV92" t="str">
            <v>MH/19784/150</v>
          </cell>
        </row>
        <row r="93">
          <cell r="A93">
            <v>88</v>
          </cell>
          <cell r="B93" t="str">
            <v>Shailesh Purohit</v>
          </cell>
          <cell r="C93" t="str">
            <v>Account Assistant</v>
          </cell>
          <cell r="D93" t="str">
            <v>Accounts</v>
          </cell>
          <cell r="E93" t="str">
            <v>AC007</v>
          </cell>
          <cell r="F93" t="str">
            <v>00121050050502</v>
          </cell>
          <cell r="G93">
            <v>14367</v>
          </cell>
          <cell r="H93">
            <v>189764</v>
          </cell>
          <cell r="I93">
            <v>14367</v>
          </cell>
          <cell r="J93">
            <v>189764</v>
          </cell>
          <cell r="K93" t="str">
            <v>Account Assistant</v>
          </cell>
          <cell r="M93">
            <v>31</v>
          </cell>
          <cell r="N93">
            <v>26</v>
          </cell>
          <cell r="O93">
            <v>3.5</v>
          </cell>
          <cell r="P93">
            <v>47.5</v>
          </cell>
          <cell r="Q93">
            <v>1</v>
          </cell>
          <cell r="R93">
            <v>0</v>
          </cell>
          <cell r="S93">
            <v>3.5</v>
          </cell>
          <cell r="T93">
            <v>47.5</v>
          </cell>
          <cell r="U93">
            <v>0</v>
          </cell>
          <cell r="V93" t="str">
            <v>Sunday</v>
          </cell>
          <cell r="W93">
            <v>7573.5</v>
          </cell>
          <cell r="X93">
            <v>3029.4</v>
          </cell>
          <cell r="Y93">
            <v>151.47</v>
          </cell>
          <cell r="Z93">
            <v>1514.7</v>
          </cell>
          <cell r="AA93">
            <v>908.82</v>
          </cell>
          <cell r="AB93">
            <v>1189.11</v>
          </cell>
          <cell r="AC93">
            <v>0</v>
          </cell>
          <cell r="AD93">
            <v>14367</v>
          </cell>
          <cell r="AE93">
            <v>780</v>
          </cell>
          <cell r="AF93">
            <v>0</v>
          </cell>
          <cell r="AG93">
            <v>0</v>
          </cell>
          <cell r="AH93">
            <v>200</v>
          </cell>
          <cell r="AI93">
            <v>0</v>
          </cell>
          <cell r="AK93">
            <v>0</v>
          </cell>
          <cell r="AL93">
            <v>822</v>
          </cell>
          <cell r="AM93">
            <v>0</v>
          </cell>
          <cell r="AN93">
            <v>1000</v>
          </cell>
          <cell r="AO93">
            <v>1560</v>
          </cell>
          <cell r="AP93">
            <v>4362</v>
          </cell>
          <cell r="AQ93">
            <v>10005</v>
          </cell>
          <cell r="AS93">
            <v>10005</v>
          </cell>
          <cell r="AU93" t="str">
            <v>HDFC Bank</v>
          </cell>
          <cell r="AV93" t="str">
            <v>MH/19784/289</v>
          </cell>
        </row>
        <row r="94">
          <cell r="A94">
            <v>89</v>
          </cell>
          <cell r="B94" t="str">
            <v>Vivek Laud</v>
          </cell>
          <cell r="C94" t="str">
            <v>Account Assistant</v>
          </cell>
          <cell r="D94" t="str">
            <v>Accounts</v>
          </cell>
          <cell r="E94" t="str">
            <v>AC009</v>
          </cell>
          <cell r="F94" t="str">
            <v>00121050049513</v>
          </cell>
          <cell r="G94">
            <v>14000</v>
          </cell>
          <cell r="H94">
            <v>185360</v>
          </cell>
          <cell r="I94">
            <v>14000</v>
          </cell>
          <cell r="J94">
            <v>185360</v>
          </cell>
          <cell r="K94" t="str">
            <v>Account Assistant</v>
          </cell>
          <cell r="M94">
            <v>31</v>
          </cell>
          <cell r="N94">
            <v>26</v>
          </cell>
          <cell r="O94">
            <v>2</v>
          </cell>
          <cell r="P94">
            <v>-2</v>
          </cell>
          <cell r="Q94">
            <v>0</v>
          </cell>
          <cell r="R94">
            <v>3</v>
          </cell>
          <cell r="S94">
            <v>3</v>
          </cell>
          <cell r="T94">
            <v>-5</v>
          </cell>
          <cell r="U94">
            <v>0</v>
          </cell>
          <cell r="V94" t="str">
            <v>Sunday</v>
          </cell>
          <cell r="W94">
            <v>7390</v>
          </cell>
          <cell r="X94">
            <v>2956</v>
          </cell>
          <cell r="Y94">
            <v>147.8</v>
          </cell>
          <cell r="Z94">
            <v>1478</v>
          </cell>
          <cell r="AA94">
            <v>886.8</v>
          </cell>
          <cell r="AB94">
            <v>1141.4</v>
          </cell>
          <cell r="AC94">
            <v>0</v>
          </cell>
          <cell r="AD94">
            <v>13999.999999999998</v>
          </cell>
          <cell r="AE94">
            <v>780</v>
          </cell>
          <cell r="AF94">
            <v>0</v>
          </cell>
          <cell r="AG94">
            <v>0</v>
          </cell>
          <cell r="AH94">
            <v>200</v>
          </cell>
          <cell r="AI94">
            <v>0</v>
          </cell>
          <cell r="AJ94">
            <v>210</v>
          </cell>
          <cell r="AK94">
            <v>0</v>
          </cell>
          <cell r="AL94">
            <v>1429</v>
          </cell>
          <cell r="AM94">
            <v>0</v>
          </cell>
          <cell r="AN94">
            <v>0</v>
          </cell>
          <cell r="AO94">
            <v>0</v>
          </cell>
          <cell r="AP94">
            <v>2619</v>
          </cell>
          <cell r="AQ94">
            <v>11380.999999999998</v>
          </cell>
          <cell r="AS94">
            <v>11380.999999999998</v>
          </cell>
          <cell r="AU94" t="str">
            <v>HDFC Bank</v>
          </cell>
          <cell r="AV94" t="str">
            <v>MH/19784/340</v>
          </cell>
        </row>
        <row r="95">
          <cell r="A95">
            <v>90</v>
          </cell>
          <cell r="B95" t="str">
            <v>Shirish Bade</v>
          </cell>
          <cell r="C95" t="str">
            <v>Account Assistant</v>
          </cell>
          <cell r="D95" t="str">
            <v>Accounts</v>
          </cell>
          <cell r="E95" t="str">
            <v>AC011</v>
          </cell>
          <cell r="F95" t="str">
            <v>00121050050642</v>
          </cell>
          <cell r="G95">
            <v>12592</v>
          </cell>
          <cell r="H95">
            <v>168464</v>
          </cell>
          <cell r="I95">
            <v>12592</v>
          </cell>
          <cell r="J95">
            <v>168464</v>
          </cell>
          <cell r="K95" t="str">
            <v>Account Assistant</v>
          </cell>
          <cell r="M95">
            <v>31</v>
          </cell>
          <cell r="N95">
            <v>26</v>
          </cell>
          <cell r="O95">
            <v>1</v>
          </cell>
          <cell r="P95">
            <v>27</v>
          </cell>
          <cell r="Q95">
            <v>1</v>
          </cell>
          <cell r="R95">
            <v>0</v>
          </cell>
          <cell r="S95">
            <v>1</v>
          </cell>
          <cell r="T95">
            <v>27</v>
          </cell>
          <cell r="U95">
            <v>0</v>
          </cell>
          <cell r="V95" t="str">
            <v>Sunday</v>
          </cell>
          <cell r="W95">
            <v>6686</v>
          </cell>
          <cell r="X95">
            <v>2674.4</v>
          </cell>
          <cell r="Y95">
            <v>133.72</v>
          </cell>
          <cell r="Z95">
            <v>1337.2</v>
          </cell>
          <cell r="AA95">
            <v>802.32</v>
          </cell>
          <cell r="AB95">
            <v>958.36</v>
          </cell>
          <cell r="AC95">
            <v>0</v>
          </cell>
          <cell r="AD95">
            <v>12592</v>
          </cell>
          <cell r="AE95">
            <v>780</v>
          </cell>
          <cell r="AF95">
            <v>0</v>
          </cell>
          <cell r="AG95">
            <v>0</v>
          </cell>
          <cell r="AH95">
            <v>200</v>
          </cell>
          <cell r="AI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980</v>
          </cell>
          <cell r="AQ95">
            <v>11612</v>
          </cell>
          <cell r="AS95">
            <v>11612</v>
          </cell>
          <cell r="AU95" t="str">
            <v>HDFC Bank</v>
          </cell>
          <cell r="AV95" t="str">
            <v>MH/19784/439</v>
          </cell>
        </row>
        <row r="96">
          <cell r="A96">
            <v>91</v>
          </cell>
          <cell r="B96" t="str">
            <v>Bhushan Bhosale</v>
          </cell>
          <cell r="C96" t="str">
            <v>Account Assistant</v>
          </cell>
          <cell r="D96" t="str">
            <v>Accounts</v>
          </cell>
          <cell r="E96" t="str">
            <v>AC012</v>
          </cell>
          <cell r="F96" t="str">
            <v>00121050050494</v>
          </cell>
          <cell r="G96">
            <v>14394</v>
          </cell>
          <cell r="H96">
            <v>190088</v>
          </cell>
          <cell r="I96">
            <v>14394</v>
          </cell>
          <cell r="J96">
            <v>190088</v>
          </cell>
          <cell r="K96" t="str">
            <v>Account Assistant</v>
          </cell>
          <cell r="M96">
            <v>31</v>
          </cell>
          <cell r="N96">
            <v>26</v>
          </cell>
          <cell r="O96">
            <v>1</v>
          </cell>
          <cell r="P96">
            <v>-1</v>
          </cell>
          <cell r="Q96">
            <v>0</v>
          </cell>
          <cell r="R96">
            <v>5</v>
          </cell>
          <cell r="S96">
            <v>2</v>
          </cell>
          <cell r="T96">
            <v>-6</v>
          </cell>
          <cell r="U96">
            <v>0</v>
          </cell>
          <cell r="V96" t="str">
            <v>Sunday</v>
          </cell>
          <cell r="W96">
            <v>7587</v>
          </cell>
          <cell r="X96">
            <v>3034.8</v>
          </cell>
          <cell r="Y96">
            <v>151.74</v>
          </cell>
          <cell r="Z96">
            <v>1517.4</v>
          </cell>
          <cell r="AA96">
            <v>910.44</v>
          </cell>
          <cell r="AB96">
            <v>1192.62</v>
          </cell>
          <cell r="AC96">
            <v>0</v>
          </cell>
          <cell r="AD96">
            <v>14394</v>
          </cell>
          <cell r="AE96">
            <v>780</v>
          </cell>
          <cell r="AF96">
            <v>0</v>
          </cell>
          <cell r="AG96">
            <v>0</v>
          </cell>
          <cell r="AH96">
            <v>200</v>
          </cell>
          <cell r="AI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980</v>
          </cell>
          <cell r="AQ96">
            <v>13414</v>
          </cell>
          <cell r="AS96">
            <v>13414</v>
          </cell>
          <cell r="AU96" t="str">
            <v>HDFC Bank</v>
          </cell>
          <cell r="AV96" t="str">
            <v>MH/19784/572</v>
          </cell>
        </row>
        <row r="97">
          <cell r="A97">
            <v>92</v>
          </cell>
          <cell r="B97" t="str">
            <v>Vaishali Sawant</v>
          </cell>
          <cell r="C97" t="str">
            <v>Account Assistant</v>
          </cell>
          <cell r="D97" t="str">
            <v>Accounts</v>
          </cell>
          <cell r="E97" t="str">
            <v>AC014</v>
          </cell>
          <cell r="F97" t="str">
            <v>00121050055901</v>
          </cell>
          <cell r="G97">
            <v>7325</v>
          </cell>
          <cell r="H97">
            <v>105950</v>
          </cell>
          <cell r="I97">
            <v>7325</v>
          </cell>
          <cell r="J97">
            <v>105950</v>
          </cell>
          <cell r="K97" t="str">
            <v>Account Assistant</v>
          </cell>
          <cell r="M97">
            <v>31</v>
          </cell>
          <cell r="N97">
            <v>26</v>
          </cell>
          <cell r="O97">
            <v>2.5</v>
          </cell>
          <cell r="P97">
            <v>1.5</v>
          </cell>
          <cell r="Q97">
            <v>1</v>
          </cell>
          <cell r="R97">
            <v>0</v>
          </cell>
          <cell r="S97">
            <v>2.5</v>
          </cell>
          <cell r="T97">
            <v>1.5</v>
          </cell>
          <cell r="U97">
            <v>0</v>
          </cell>
          <cell r="V97" t="str">
            <v>Sunday</v>
          </cell>
          <cell r="W97">
            <v>4081.25</v>
          </cell>
          <cell r="X97">
            <v>1632.5</v>
          </cell>
          <cell r="Y97">
            <v>81.625</v>
          </cell>
          <cell r="Z97">
            <v>816.25</v>
          </cell>
          <cell r="AA97">
            <v>489.75</v>
          </cell>
          <cell r="AB97">
            <v>223.4375</v>
          </cell>
          <cell r="AC97">
            <v>0</v>
          </cell>
          <cell r="AD97">
            <v>7324.8125</v>
          </cell>
          <cell r="AE97">
            <v>489.75</v>
          </cell>
          <cell r="AF97">
            <v>128.18421875</v>
          </cell>
          <cell r="AG97">
            <v>0</v>
          </cell>
          <cell r="AH97">
            <v>175</v>
          </cell>
          <cell r="AI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792.93421875</v>
          </cell>
          <cell r="AQ97">
            <v>6531.87828125</v>
          </cell>
          <cell r="AS97">
            <v>6531.87828125</v>
          </cell>
          <cell r="AU97" t="str">
            <v>HDFC Bank</v>
          </cell>
          <cell r="AV97" t="str">
            <v>MH/19784/825</v>
          </cell>
        </row>
        <row r="98">
          <cell r="A98">
            <v>93</v>
          </cell>
          <cell r="B98" t="str">
            <v>Sushant Mayekar</v>
          </cell>
          <cell r="C98" t="str">
            <v>MIS Executive</v>
          </cell>
          <cell r="D98" t="str">
            <v>Accounts</v>
          </cell>
          <cell r="E98" t="str">
            <v>AC015</v>
          </cell>
          <cell r="F98" t="str">
            <v>00121050062833</v>
          </cell>
          <cell r="G98">
            <v>25000</v>
          </cell>
          <cell r="H98">
            <v>317360</v>
          </cell>
          <cell r="I98">
            <v>25000</v>
          </cell>
          <cell r="J98">
            <v>317360</v>
          </cell>
          <cell r="K98" t="str">
            <v>MIS Executive</v>
          </cell>
          <cell r="M98">
            <v>31</v>
          </cell>
          <cell r="N98">
            <v>26</v>
          </cell>
          <cell r="O98">
            <v>1</v>
          </cell>
          <cell r="P98">
            <v>-3</v>
          </cell>
          <cell r="Q98">
            <v>1</v>
          </cell>
          <cell r="R98">
            <v>1</v>
          </cell>
          <cell r="S98">
            <v>1</v>
          </cell>
          <cell r="T98">
            <v>-4</v>
          </cell>
          <cell r="U98">
            <v>0</v>
          </cell>
          <cell r="V98" t="str">
            <v>Sunday</v>
          </cell>
          <cell r="W98">
            <v>12890</v>
          </cell>
          <cell r="X98">
            <v>5156</v>
          </cell>
          <cell r="Y98">
            <v>257.8</v>
          </cell>
          <cell r="Z98">
            <v>2578</v>
          </cell>
          <cell r="AA98">
            <v>1546.8</v>
          </cell>
          <cell r="AB98">
            <v>2571.4</v>
          </cell>
          <cell r="AC98">
            <v>0</v>
          </cell>
          <cell r="AD98">
            <v>25000</v>
          </cell>
          <cell r="AE98">
            <v>780</v>
          </cell>
          <cell r="AF98">
            <v>0</v>
          </cell>
          <cell r="AG98">
            <v>0</v>
          </cell>
          <cell r="AH98">
            <v>200</v>
          </cell>
          <cell r="AI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980</v>
          </cell>
          <cell r="AQ98">
            <v>24020</v>
          </cell>
          <cell r="AS98">
            <v>24020</v>
          </cell>
          <cell r="AU98" t="str">
            <v>HDFC Bank</v>
          </cell>
          <cell r="AV98" t="str">
            <v>MH/19784/935</v>
          </cell>
        </row>
        <row r="99">
          <cell r="A99">
            <v>94</v>
          </cell>
          <cell r="B99" t="str">
            <v>Nagesh Kamble</v>
          </cell>
          <cell r="C99" t="str">
            <v>Peon</v>
          </cell>
          <cell r="D99" t="str">
            <v>Accounts</v>
          </cell>
          <cell r="E99" t="str">
            <v>PF030</v>
          </cell>
          <cell r="F99" t="str">
            <v>00121050050288</v>
          </cell>
          <cell r="G99">
            <v>5000</v>
          </cell>
          <cell r="H99">
            <v>74858</v>
          </cell>
          <cell r="I99">
            <v>5000</v>
          </cell>
          <cell r="J99">
            <v>74858</v>
          </cell>
          <cell r="K99" t="str">
            <v>Peon</v>
          </cell>
          <cell r="M99">
            <v>31</v>
          </cell>
          <cell r="N99">
            <v>26</v>
          </cell>
          <cell r="O99">
            <v>3</v>
          </cell>
          <cell r="P99">
            <v>25</v>
          </cell>
          <cell r="Q99">
            <v>0</v>
          </cell>
          <cell r="R99">
            <v>2</v>
          </cell>
          <cell r="S99">
            <v>4</v>
          </cell>
          <cell r="T99">
            <v>23</v>
          </cell>
          <cell r="U99">
            <v>0</v>
          </cell>
          <cell r="V99" t="str">
            <v>Sunday</v>
          </cell>
          <cell r="W99">
            <v>2785.75</v>
          </cell>
          <cell r="X99">
            <v>1114.3</v>
          </cell>
          <cell r="Y99">
            <v>55.715</v>
          </cell>
          <cell r="Z99">
            <v>557.15</v>
          </cell>
          <cell r="AA99">
            <v>334.29</v>
          </cell>
          <cell r="AB99">
            <v>152.505</v>
          </cell>
          <cell r="AC99">
            <v>0</v>
          </cell>
          <cell r="AD99">
            <v>4999.71</v>
          </cell>
          <cell r="AE99">
            <v>334.28999999999996</v>
          </cell>
          <cell r="AF99">
            <v>87.49492500000001</v>
          </cell>
          <cell r="AG99">
            <v>0</v>
          </cell>
          <cell r="AH99">
            <v>120</v>
          </cell>
          <cell r="AI99">
            <v>0</v>
          </cell>
          <cell r="AJ99">
            <v>1484</v>
          </cell>
          <cell r="AK99">
            <v>1000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3025.784925</v>
          </cell>
          <cell r="AQ99">
            <v>1973.925075</v>
          </cell>
          <cell r="AS99">
            <v>1973.925075</v>
          </cell>
          <cell r="AU99" t="str">
            <v>HDFC Bank</v>
          </cell>
          <cell r="AV99" t="str">
            <v>MH/19784/512</v>
          </cell>
        </row>
        <row r="100">
          <cell r="A100">
            <v>95</v>
          </cell>
          <cell r="B100" t="str">
            <v>Kantilal Vaghela</v>
          </cell>
          <cell r="C100" t="str">
            <v>Peon</v>
          </cell>
          <cell r="D100" t="str">
            <v>Accounts</v>
          </cell>
          <cell r="E100" t="str">
            <v>PF040</v>
          </cell>
          <cell r="F100" t="str">
            <v>00121050049911</v>
          </cell>
          <cell r="G100">
            <v>5300</v>
          </cell>
          <cell r="H100">
            <v>78873</v>
          </cell>
          <cell r="I100">
            <v>5300</v>
          </cell>
          <cell r="J100">
            <v>78873</v>
          </cell>
          <cell r="K100" t="str">
            <v>Peon</v>
          </cell>
          <cell r="M100">
            <v>31</v>
          </cell>
          <cell r="N100">
            <v>26</v>
          </cell>
          <cell r="O100">
            <v>0</v>
          </cell>
          <cell r="P100">
            <v>-1</v>
          </cell>
          <cell r="Q100">
            <v>0</v>
          </cell>
          <cell r="R100">
            <v>0</v>
          </cell>
          <cell r="S100">
            <v>1</v>
          </cell>
          <cell r="T100">
            <v>-1</v>
          </cell>
          <cell r="U100">
            <v>0</v>
          </cell>
          <cell r="V100" t="str">
            <v>Sunday</v>
          </cell>
          <cell r="W100">
            <v>2952.875</v>
          </cell>
          <cell r="X100">
            <v>1181.15</v>
          </cell>
          <cell r="Y100">
            <v>59.0575</v>
          </cell>
          <cell r="Z100">
            <v>590.575</v>
          </cell>
          <cell r="AA100">
            <v>354.345</v>
          </cell>
          <cell r="AB100">
            <v>161.6525</v>
          </cell>
          <cell r="AC100">
            <v>0</v>
          </cell>
          <cell r="AD100">
            <v>5299.655</v>
          </cell>
          <cell r="AE100">
            <v>354.34499999999997</v>
          </cell>
          <cell r="AF100">
            <v>92.74396250000001</v>
          </cell>
          <cell r="AG100">
            <v>0</v>
          </cell>
          <cell r="AH100">
            <v>175</v>
          </cell>
          <cell r="AI100">
            <v>0</v>
          </cell>
          <cell r="AJ100">
            <v>1741</v>
          </cell>
          <cell r="AK100">
            <v>1000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3363.0889625</v>
          </cell>
          <cell r="AQ100">
            <v>1936.5660374999998</v>
          </cell>
          <cell r="AS100">
            <v>1936.5660374999998</v>
          </cell>
          <cell r="AU100" t="str">
            <v>HDFC Bank</v>
          </cell>
          <cell r="AV100" t="str">
            <v>MH/19784/614</v>
          </cell>
        </row>
        <row r="101">
          <cell r="A101">
            <v>96</v>
          </cell>
          <cell r="B101" t="str">
            <v>Girish Goel</v>
          </cell>
          <cell r="C101" t="str">
            <v>Peon</v>
          </cell>
          <cell r="D101" t="str">
            <v>Accounts</v>
          </cell>
          <cell r="E101" t="str">
            <v>PO020</v>
          </cell>
          <cell r="F101" t="str">
            <v>00121050049780</v>
          </cell>
          <cell r="G101">
            <v>7400</v>
          </cell>
          <cell r="H101">
            <v>106952</v>
          </cell>
          <cell r="I101">
            <v>7400</v>
          </cell>
          <cell r="J101">
            <v>106952</v>
          </cell>
          <cell r="K101" t="str">
            <v>Peon</v>
          </cell>
          <cell r="M101">
            <v>31</v>
          </cell>
          <cell r="N101">
            <v>26</v>
          </cell>
          <cell r="O101">
            <v>4</v>
          </cell>
          <cell r="P101">
            <v>17.5</v>
          </cell>
          <cell r="Q101">
            <v>0</v>
          </cell>
          <cell r="R101">
            <v>7</v>
          </cell>
          <cell r="S101">
            <v>5</v>
          </cell>
          <cell r="T101">
            <v>10.5</v>
          </cell>
          <cell r="U101">
            <v>0</v>
          </cell>
          <cell r="V101" t="str">
            <v>Sunday</v>
          </cell>
          <cell r="W101">
            <v>4123</v>
          </cell>
          <cell r="X101">
            <v>1649.2</v>
          </cell>
          <cell r="Y101">
            <v>82.46</v>
          </cell>
          <cell r="Z101">
            <v>824.6</v>
          </cell>
          <cell r="AA101">
            <v>494.76</v>
          </cell>
          <cell r="AB101">
            <v>225.72</v>
          </cell>
          <cell r="AC101">
            <v>0</v>
          </cell>
          <cell r="AD101">
            <v>7399.740000000001</v>
          </cell>
          <cell r="AE101">
            <v>494.76</v>
          </cell>
          <cell r="AF101">
            <v>129.49545000000003</v>
          </cell>
          <cell r="AG101">
            <v>0</v>
          </cell>
          <cell r="AH101">
            <v>175</v>
          </cell>
          <cell r="AI101">
            <v>0</v>
          </cell>
          <cell r="AJ101">
            <v>2047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2846.25545</v>
          </cell>
          <cell r="AQ101">
            <v>4553.484550000001</v>
          </cell>
          <cell r="AS101">
            <v>4553.484550000001</v>
          </cell>
          <cell r="AU101" t="str">
            <v>HDFC Bank</v>
          </cell>
          <cell r="AV101" t="str">
            <v>MH/19784/460</v>
          </cell>
          <cell r="AW101" t="str">
            <v>16752/9279952</v>
          </cell>
        </row>
        <row r="102">
          <cell r="A102">
            <v>97</v>
          </cell>
          <cell r="B102" t="str">
            <v>Mayur Ghadi</v>
          </cell>
          <cell r="C102" t="str">
            <v>Peon</v>
          </cell>
          <cell r="D102" t="str">
            <v>Accounts</v>
          </cell>
          <cell r="E102" t="str">
            <v>PO026</v>
          </cell>
          <cell r="F102" t="str">
            <v>00121050049619</v>
          </cell>
          <cell r="G102">
            <v>5150</v>
          </cell>
          <cell r="H102">
            <v>76869</v>
          </cell>
          <cell r="I102">
            <v>5150</v>
          </cell>
          <cell r="J102">
            <v>76869</v>
          </cell>
          <cell r="K102" t="str">
            <v>Peon</v>
          </cell>
          <cell r="M102">
            <v>31</v>
          </cell>
          <cell r="N102">
            <v>26</v>
          </cell>
          <cell r="O102">
            <v>3</v>
          </cell>
          <cell r="P102">
            <v>28.5</v>
          </cell>
          <cell r="Q102">
            <v>0</v>
          </cell>
          <cell r="R102">
            <v>3</v>
          </cell>
          <cell r="S102">
            <v>4</v>
          </cell>
          <cell r="T102">
            <v>25.5</v>
          </cell>
          <cell r="U102">
            <v>0</v>
          </cell>
          <cell r="V102" t="str">
            <v>Sunday</v>
          </cell>
          <cell r="W102">
            <v>2869.5416666666665</v>
          </cell>
          <cell r="X102">
            <v>1147.8166666666668</v>
          </cell>
          <cell r="Y102">
            <v>57.39083333333334</v>
          </cell>
          <cell r="Z102">
            <v>573.9083333333334</v>
          </cell>
          <cell r="AA102">
            <v>344.345</v>
          </cell>
          <cell r="AB102">
            <v>157.1108333333335</v>
          </cell>
          <cell r="AC102">
            <v>0</v>
          </cell>
          <cell r="AD102">
            <v>5150.113333333334</v>
          </cell>
          <cell r="AE102">
            <v>344.34499999999997</v>
          </cell>
          <cell r="AF102">
            <v>90.12698333333334</v>
          </cell>
          <cell r="AG102">
            <v>0</v>
          </cell>
          <cell r="AH102">
            <v>175</v>
          </cell>
          <cell r="AI102">
            <v>0</v>
          </cell>
          <cell r="AJ102">
            <v>210</v>
          </cell>
          <cell r="AK102">
            <v>0</v>
          </cell>
          <cell r="AL102">
            <v>0</v>
          </cell>
          <cell r="AM102">
            <v>0</v>
          </cell>
          <cell r="AN102">
            <v>1000</v>
          </cell>
          <cell r="AO102">
            <v>0</v>
          </cell>
          <cell r="AP102">
            <v>1819.4719833333334</v>
          </cell>
          <cell r="AQ102">
            <v>3330.6413500000003</v>
          </cell>
          <cell r="AS102">
            <v>3330.6413500000003</v>
          </cell>
          <cell r="AU102" t="str">
            <v>HDFC Bank</v>
          </cell>
          <cell r="AV102" t="str">
            <v>MH/19784/616</v>
          </cell>
        </row>
        <row r="103">
          <cell r="A103">
            <v>98</v>
          </cell>
          <cell r="B103" t="str">
            <v>Ravindra Waghade</v>
          </cell>
          <cell r="C103" t="str">
            <v>Peon</v>
          </cell>
          <cell r="D103" t="str">
            <v>Accounts</v>
          </cell>
          <cell r="E103" t="str">
            <v>PO031</v>
          </cell>
          <cell r="F103" t="str">
            <v>00121050049842</v>
          </cell>
          <cell r="G103">
            <v>7000</v>
          </cell>
          <cell r="H103">
            <v>101606</v>
          </cell>
          <cell r="I103">
            <v>7000</v>
          </cell>
          <cell r="J103">
            <v>101606</v>
          </cell>
          <cell r="K103" t="str">
            <v>Peon</v>
          </cell>
          <cell r="M103">
            <v>31</v>
          </cell>
          <cell r="N103">
            <v>26</v>
          </cell>
          <cell r="O103">
            <v>3</v>
          </cell>
          <cell r="P103">
            <v>-2</v>
          </cell>
          <cell r="Q103">
            <v>2</v>
          </cell>
          <cell r="R103">
            <v>0</v>
          </cell>
          <cell r="S103">
            <v>2</v>
          </cell>
          <cell r="T103">
            <v>-2</v>
          </cell>
          <cell r="U103">
            <v>0</v>
          </cell>
          <cell r="V103" t="str">
            <v>Sunday</v>
          </cell>
          <cell r="W103">
            <v>3900.25</v>
          </cell>
          <cell r="X103">
            <v>1560.1</v>
          </cell>
          <cell r="Y103">
            <v>78.005</v>
          </cell>
          <cell r="Z103">
            <v>780.05</v>
          </cell>
          <cell r="AA103">
            <v>468.03</v>
          </cell>
          <cell r="AB103">
            <v>213.535</v>
          </cell>
          <cell r="AC103">
            <v>0</v>
          </cell>
          <cell r="AD103">
            <v>6999.97</v>
          </cell>
          <cell r="AE103">
            <v>468.03</v>
          </cell>
          <cell r="AF103">
            <v>122.49947500000002</v>
          </cell>
          <cell r="AG103">
            <v>0</v>
          </cell>
          <cell r="AH103">
            <v>175</v>
          </cell>
          <cell r="AI103">
            <v>0</v>
          </cell>
          <cell r="AJ103">
            <v>638</v>
          </cell>
          <cell r="AK103">
            <v>0</v>
          </cell>
          <cell r="AL103">
            <v>202</v>
          </cell>
          <cell r="AM103">
            <v>0</v>
          </cell>
          <cell r="AN103">
            <v>1000</v>
          </cell>
          <cell r="AO103">
            <v>0</v>
          </cell>
          <cell r="AP103">
            <v>2605.5294750000003</v>
          </cell>
          <cell r="AQ103">
            <v>4394.440525</v>
          </cell>
          <cell r="AS103">
            <v>4394.440525</v>
          </cell>
          <cell r="AU103" t="str">
            <v>HDFC Bank</v>
          </cell>
          <cell r="AV103" t="str">
            <v>MH/19784/682</v>
          </cell>
        </row>
        <row r="104">
          <cell r="A104">
            <v>99</v>
          </cell>
          <cell r="B104" t="str">
            <v>Jeyaraj</v>
          </cell>
          <cell r="C104" t="str">
            <v>Computer Operator</v>
          </cell>
          <cell r="D104" t="str">
            <v>Accounts</v>
          </cell>
          <cell r="E104" t="str">
            <v>CP001</v>
          </cell>
          <cell r="F104" t="str">
            <v>00121050052853</v>
          </cell>
          <cell r="G104">
            <v>15160</v>
          </cell>
          <cell r="H104">
            <v>205184</v>
          </cell>
          <cell r="I104">
            <v>15160</v>
          </cell>
          <cell r="J104">
            <v>205184</v>
          </cell>
          <cell r="K104" t="str">
            <v>Computer Operator</v>
          </cell>
          <cell r="M104">
            <v>31</v>
          </cell>
          <cell r="N104">
            <v>26</v>
          </cell>
          <cell r="O104">
            <v>1.5</v>
          </cell>
          <cell r="P104">
            <v>30</v>
          </cell>
          <cell r="Q104">
            <v>0</v>
          </cell>
          <cell r="R104">
            <v>0</v>
          </cell>
          <cell r="S104">
            <v>2.5</v>
          </cell>
          <cell r="T104">
            <v>30</v>
          </cell>
          <cell r="U104">
            <v>0</v>
          </cell>
          <cell r="V104" t="str">
            <v>Sunday</v>
          </cell>
          <cell r="W104">
            <v>7970</v>
          </cell>
          <cell r="X104">
            <v>3188</v>
          </cell>
          <cell r="Y104">
            <v>159.4</v>
          </cell>
          <cell r="Z104">
            <v>1594</v>
          </cell>
          <cell r="AA104">
            <v>956.4</v>
          </cell>
          <cell r="AB104">
            <v>1292.2</v>
          </cell>
          <cell r="AC104">
            <v>0</v>
          </cell>
          <cell r="AD104">
            <v>15160</v>
          </cell>
          <cell r="AE104">
            <v>780</v>
          </cell>
          <cell r="AF104">
            <v>0</v>
          </cell>
          <cell r="AG104">
            <v>0</v>
          </cell>
          <cell r="AH104">
            <v>200</v>
          </cell>
          <cell r="AI104">
            <v>0</v>
          </cell>
          <cell r="AJ104">
            <v>1866</v>
          </cell>
          <cell r="AK104">
            <v>8000</v>
          </cell>
          <cell r="AL104">
            <v>0</v>
          </cell>
          <cell r="AM104">
            <v>0</v>
          </cell>
          <cell r="AN104">
            <v>0</v>
          </cell>
          <cell r="AO104">
            <v>3650</v>
          </cell>
          <cell r="AP104">
            <v>14496</v>
          </cell>
          <cell r="AQ104">
            <v>664</v>
          </cell>
          <cell r="AR104">
            <v>488</v>
          </cell>
          <cell r="AS104">
            <v>1152</v>
          </cell>
          <cell r="AU104" t="str">
            <v>HDFC Bank</v>
          </cell>
          <cell r="AV104" t="str">
            <v>MH/19784/38</v>
          </cell>
        </row>
        <row r="105">
          <cell r="A105">
            <v>100</v>
          </cell>
          <cell r="B105" t="str">
            <v>Ajay Kadam</v>
          </cell>
          <cell r="C105" t="str">
            <v>Computer Operator</v>
          </cell>
          <cell r="D105" t="str">
            <v>Accounts</v>
          </cell>
          <cell r="E105" t="str">
            <v>CP002</v>
          </cell>
          <cell r="F105" t="str">
            <v>00121050050089</v>
          </cell>
          <cell r="G105">
            <v>6150</v>
          </cell>
          <cell r="H105">
            <v>90244</v>
          </cell>
          <cell r="I105">
            <v>6150</v>
          </cell>
          <cell r="J105">
            <v>90244</v>
          </cell>
          <cell r="K105" t="str">
            <v>Computer Operator</v>
          </cell>
          <cell r="M105">
            <v>31</v>
          </cell>
          <cell r="N105">
            <v>26</v>
          </cell>
          <cell r="O105">
            <v>3</v>
          </cell>
          <cell r="P105">
            <v>26</v>
          </cell>
          <cell r="Q105">
            <v>1</v>
          </cell>
          <cell r="R105">
            <v>0</v>
          </cell>
          <cell r="S105">
            <v>3</v>
          </cell>
          <cell r="T105">
            <v>26</v>
          </cell>
          <cell r="U105">
            <v>0</v>
          </cell>
          <cell r="V105" t="str">
            <v>Sunday</v>
          </cell>
          <cell r="W105">
            <v>3426.8333333333335</v>
          </cell>
          <cell r="X105">
            <v>1370.7333333333333</v>
          </cell>
          <cell r="Y105">
            <v>68.53666666666668</v>
          </cell>
          <cell r="Z105">
            <v>685.3666666666667</v>
          </cell>
          <cell r="AA105">
            <v>411.22</v>
          </cell>
          <cell r="AB105">
            <v>187.6316666666668</v>
          </cell>
          <cell r="AC105">
            <v>0</v>
          </cell>
          <cell r="AD105">
            <v>6150.321666666668</v>
          </cell>
          <cell r="AE105">
            <v>411.22</v>
          </cell>
          <cell r="AF105">
            <v>107.6306291666667</v>
          </cell>
          <cell r="AG105">
            <v>0</v>
          </cell>
          <cell r="AH105">
            <v>175</v>
          </cell>
          <cell r="AI105">
            <v>0</v>
          </cell>
          <cell r="AJ105">
            <v>220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913.8506291666667</v>
          </cell>
          <cell r="AQ105">
            <v>5236.471037500001</v>
          </cell>
          <cell r="AS105">
            <v>5236.471037500001</v>
          </cell>
          <cell r="AU105" t="str">
            <v>HDFC Bank</v>
          </cell>
          <cell r="AV105" t="str">
            <v>MH/19784/697</v>
          </cell>
        </row>
        <row r="106">
          <cell r="A106">
            <v>101</v>
          </cell>
          <cell r="B106" t="str">
            <v>Kishor Govind Tambe</v>
          </cell>
          <cell r="C106" t="str">
            <v>Credit Control Officer</v>
          </cell>
          <cell r="D106" t="str">
            <v>Accounts</v>
          </cell>
          <cell r="E106" t="str">
            <v>BL018</v>
          </cell>
          <cell r="G106">
            <v>16500</v>
          </cell>
          <cell r="H106">
            <v>215360</v>
          </cell>
          <cell r="I106">
            <v>16500</v>
          </cell>
          <cell r="J106">
            <v>215360</v>
          </cell>
          <cell r="K106" t="str">
            <v>Credit Control Officer</v>
          </cell>
          <cell r="M106">
            <v>31</v>
          </cell>
          <cell r="N106">
            <v>26</v>
          </cell>
          <cell r="O106">
            <v>1</v>
          </cell>
          <cell r="P106">
            <v>0</v>
          </cell>
          <cell r="Q106">
            <v>0</v>
          </cell>
          <cell r="R106">
            <v>0</v>
          </cell>
          <cell r="S106">
            <v>2</v>
          </cell>
          <cell r="T106">
            <v>0</v>
          </cell>
          <cell r="U106">
            <v>0</v>
          </cell>
          <cell r="V106" t="str">
            <v>Sunday</v>
          </cell>
          <cell r="W106">
            <v>8640</v>
          </cell>
          <cell r="X106">
            <v>3456</v>
          </cell>
          <cell r="Y106">
            <v>172.8</v>
          </cell>
          <cell r="Z106">
            <v>1728</v>
          </cell>
          <cell r="AA106">
            <v>1036.8</v>
          </cell>
          <cell r="AB106">
            <v>1466.4</v>
          </cell>
          <cell r="AC106">
            <v>0</v>
          </cell>
          <cell r="AD106">
            <v>16500</v>
          </cell>
          <cell r="AE106">
            <v>780</v>
          </cell>
          <cell r="AF106">
            <v>0</v>
          </cell>
          <cell r="AG106">
            <v>0</v>
          </cell>
          <cell r="AH106">
            <v>200</v>
          </cell>
          <cell r="AI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980</v>
          </cell>
          <cell r="AQ106">
            <v>15520</v>
          </cell>
          <cell r="AS106">
            <v>15520</v>
          </cell>
          <cell r="AU106" t="str">
            <v>HDFC Bank</v>
          </cell>
        </row>
        <row r="107">
          <cell r="A107">
            <v>102</v>
          </cell>
          <cell r="B107" t="str">
            <v>Deepak Ramane</v>
          </cell>
          <cell r="C107" t="str">
            <v>Credit Control Assistant</v>
          </cell>
          <cell r="D107" t="str">
            <v>Accounts</v>
          </cell>
          <cell r="E107" t="str">
            <v>BL012</v>
          </cell>
          <cell r="F107" t="str">
            <v>00121050049331</v>
          </cell>
          <cell r="G107">
            <v>6394</v>
          </cell>
          <cell r="H107">
            <v>93505</v>
          </cell>
          <cell r="I107">
            <v>6394</v>
          </cell>
          <cell r="J107">
            <v>93505</v>
          </cell>
          <cell r="K107" t="str">
            <v>Credit Control Assistant</v>
          </cell>
          <cell r="M107">
            <v>31</v>
          </cell>
          <cell r="N107">
            <v>26</v>
          </cell>
          <cell r="O107">
            <v>4</v>
          </cell>
          <cell r="P107">
            <v>26</v>
          </cell>
          <cell r="Q107">
            <v>0</v>
          </cell>
          <cell r="R107">
            <v>3</v>
          </cell>
          <cell r="S107">
            <v>5</v>
          </cell>
          <cell r="T107">
            <v>23</v>
          </cell>
          <cell r="U107">
            <v>0</v>
          </cell>
          <cell r="V107" t="str">
            <v>Sunday</v>
          </cell>
          <cell r="W107">
            <v>3562.7083333333335</v>
          </cell>
          <cell r="X107">
            <v>1425.0833333333333</v>
          </cell>
          <cell r="Y107">
            <v>71.25416666666668</v>
          </cell>
          <cell r="Z107">
            <v>712.5416666666666</v>
          </cell>
          <cell r="AA107">
            <v>427.525</v>
          </cell>
          <cell r="AB107">
            <v>195.06416666666658</v>
          </cell>
          <cell r="AC107">
            <v>0</v>
          </cell>
          <cell r="AD107">
            <v>6394.176666666667</v>
          </cell>
          <cell r="AE107">
            <v>427.525</v>
          </cell>
          <cell r="AF107">
            <v>111.89809166666669</v>
          </cell>
          <cell r="AG107">
            <v>0</v>
          </cell>
          <cell r="AH107">
            <v>175</v>
          </cell>
          <cell r="AI107">
            <v>0</v>
          </cell>
          <cell r="AJ107">
            <v>210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1725</v>
          </cell>
          <cell r="AP107">
            <v>2649.4230916666666</v>
          </cell>
          <cell r="AQ107">
            <v>3744.7535750000006</v>
          </cell>
          <cell r="AS107">
            <v>3744.7535750000006</v>
          </cell>
          <cell r="AU107" t="str">
            <v>HDFC Bank</v>
          </cell>
          <cell r="AV107" t="str">
            <v>MH/19784/625</v>
          </cell>
        </row>
        <row r="108">
          <cell r="A108">
            <v>103</v>
          </cell>
          <cell r="B108" t="str">
            <v>Yogesh Monde</v>
          </cell>
          <cell r="C108" t="str">
            <v>Credit Control Assistant</v>
          </cell>
          <cell r="D108" t="str">
            <v>Accounts</v>
          </cell>
          <cell r="E108" t="str">
            <v>BL014</v>
          </cell>
          <cell r="F108" t="str">
            <v>00121050049228</v>
          </cell>
          <cell r="G108">
            <v>6663</v>
          </cell>
          <cell r="H108">
            <v>97099</v>
          </cell>
          <cell r="I108">
            <v>6663</v>
          </cell>
          <cell r="J108">
            <v>97099</v>
          </cell>
          <cell r="K108" t="str">
            <v>Credit Control Assistant</v>
          </cell>
          <cell r="M108">
            <v>31</v>
          </cell>
          <cell r="N108">
            <v>26</v>
          </cell>
          <cell r="O108">
            <v>2</v>
          </cell>
          <cell r="P108">
            <v>9.5</v>
          </cell>
          <cell r="Q108">
            <v>1</v>
          </cell>
          <cell r="R108">
            <v>2</v>
          </cell>
          <cell r="S108">
            <v>2</v>
          </cell>
          <cell r="T108">
            <v>7.5</v>
          </cell>
          <cell r="U108">
            <v>0</v>
          </cell>
          <cell r="V108" t="str">
            <v>Sunday</v>
          </cell>
          <cell r="W108">
            <v>3712.4583333333335</v>
          </cell>
          <cell r="X108">
            <v>1484.9833333333333</v>
          </cell>
          <cell r="Y108">
            <v>74.24916666666667</v>
          </cell>
          <cell r="Z108">
            <v>742.4916666666667</v>
          </cell>
          <cell r="AA108">
            <v>445.495</v>
          </cell>
          <cell r="AB108">
            <v>203.25166666666678</v>
          </cell>
          <cell r="AC108">
            <v>0</v>
          </cell>
          <cell r="AD108">
            <v>6662.929166666667</v>
          </cell>
          <cell r="AE108">
            <v>445.495</v>
          </cell>
          <cell r="AF108">
            <v>116.60126041666668</v>
          </cell>
          <cell r="AG108">
            <v>0</v>
          </cell>
          <cell r="AH108">
            <v>175</v>
          </cell>
          <cell r="AI108">
            <v>0</v>
          </cell>
          <cell r="AJ108">
            <v>733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1470.0962604166666</v>
          </cell>
          <cell r="AQ108">
            <v>5192.83290625</v>
          </cell>
          <cell r="AS108">
            <v>5192.83290625</v>
          </cell>
          <cell r="AU108" t="str">
            <v>HDFC Bank</v>
          </cell>
          <cell r="AV108" t="str">
            <v>MH/19784/643</v>
          </cell>
        </row>
        <row r="109">
          <cell r="A109">
            <v>104</v>
          </cell>
          <cell r="B109" t="str">
            <v>Ratan Patil</v>
          </cell>
          <cell r="C109" t="str">
            <v>Billing HOD</v>
          </cell>
          <cell r="D109" t="str">
            <v>Accounts</v>
          </cell>
          <cell r="E109" t="str">
            <v>BL002</v>
          </cell>
          <cell r="F109" t="str">
            <v>00121050049289</v>
          </cell>
          <cell r="G109">
            <v>16050</v>
          </cell>
          <cell r="H109">
            <v>209960</v>
          </cell>
          <cell r="I109">
            <v>16050</v>
          </cell>
          <cell r="J109">
            <v>209960</v>
          </cell>
          <cell r="K109" t="str">
            <v>Billing HOD</v>
          </cell>
          <cell r="M109">
            <v>31</v>
          </cell>
          <cell r="N109">
            <v>26</v>
          </cell>
          <cell r="O109">
            <v>2</v>
          </cell>
          <cell r="P109">
            <v>-4</v>
          </cell>
          <cell r="Q109">
            <v>0.5</v>
          </cell>
          <cell r="R109">
            <v>0</v>
          </cell>
          <cell r="S109">
            <v>2.5</v>
          </cell>
          <cell r="T109">
            <v>-4</v>
          </cell>
          <cell r="U109">
            <v>0</v>
          </cell>
          <cell r="V109" t="str">
            <v>Sunday</v>
          </cell>
          <cell r="W109">
            <v>8415</v>
          </cell>
          <cell r="X109">
            <v>3366</v>
          </cell>
          <cell r="Y109">
            <v>168.3</v>
          </cell>
          <cell r="Z109">
            <v>1683</v>
          </cell>
          <cell r="AA109">
            <v>1009.8</v>
          </cell>
          <cell r="AB109">
            <v>1407.9</v>
          </cell>
          <cell r="AC109">
            <v>0</v>
          </cell>
          <cell r="AD109">
            <v>16049.999999999998</v>
          </cell>
          <cell r="AE109">
            <v>780</v>
          </cell>
          <cell r="AF109">
            <v>0</v>
          </cell>
          <cell r="AG109">
            <v>0</v>
          </cell>
          <cell r="AH109">
            <v>200</v>
          </cell>
          <cell r="AI109">
            <v>0</v>
          </cell>
          <cell r="AJ109">
            <v>1297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2277</v>
          </cell>
          <cell r="AQ109">
            <v>13772.999999999998</v>
          </cell>
          <cell r="AS109">
            <v>13772.999999999998</v>
          </cell>
          <cell r="AU109" t="str">
            <v>HDFC Bank</v>
          </cell>
          <cell r="AV109" t="str">
            <v>MH/19784/117</v>
          </cell>
        </row>
        <row r="110">
          <cell r="A110">
            <v>105</v>
          </cell>
          <cell r="B110" t="str">
            <v>Chandrakant Patole </v>
          </cell>
          <cell r="C110" t="str">
            <v>Biiling Incharge</v>
          </cell>
          <cell r="D110" t="str">
            <v>Accounts</v>
          </cell>
          <cell r="E110" t="str">
            <v>SO022</v>
          </cell>
          <cell r="F110" t="str">
            <v>00121050050357</v>
          </cell>
          <cell r="G110">
            <v>16623</v>
          </cell>
          <cell r="H110">
            <v>199476</v>
          </cell>
          <cell r="I110">
            <v>16623</v>
          </cell>
          <cell r="J110">
            <v>199476</v>
          </cell>
          <cell r="K110" t="str">
            <v>Biiling Incharge</v>
          </cell>
          <cell r="M110">
            <v>31</v>
          </cell>
          <cell r="N110">
            <v>26</v>
          </cell>
          <cell r="O110">
            <v>0</v>
          </cell>
          <cell r="P110">
            <v>-5</v>
          </cell>
          <cell r="Q110">
            <v>0</v>
          </cell>
          <cell r="R110">
            <v>5</v>
          </cell>
          <cell r="S110">
            <v>1</v>
          </cell>
          <cell r="T110">
            <v>-10</v>
          </cell>
          <cell r="U110">
            <v>0</v>
          </cell>
          <cell r="V110" t="str">
            <v>Sunday</v>
          </cell>
          <cell r="W110">
            <v>16623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16623</v>
          </cell>
          <cell r="AF110">
            <v>0</v>
          </cell>
          <cell r="AG110">
            <v>0</v>
          </cell>
          <cell r="AI110">
            <v>0</v>
          </cell>
          <cell r="AJ110">
            <v>210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210</v>
          </cell>
          <cell r="AQ110">
            <v>16413</v>
          </cell>
          <cell r="AS110">
            <v>16413</v>
          </cell>
          <cell r="AU110" t="str">
            <v>HDFC Bank</v>
          </cell>
        </row>
        <row r="111">
          <cell r="A111">
            <v>106</v>
          </cell>
          <cell r="B111" t="str">
            <v>Manisha Patil</v>
          </cell>
          <cell r="C111" t="str">
            <v>Billing Operator</v>
          </cell>
          <cell r="D111" t="str">
            <v>Accounts</v>
          </cell>
          <cell r="E111" t="str">
            <v>BL007</v>
          </cell>
          <cell r="F111" t="str">
            <v>00121050051773</v>
          </cell>
          <cell r="G111">
            <v>9400</v>
          </cell>
          <cell r="H111">
            <v>133699</v>
          </cell>
          <cell r="I111">
            <v>9400</v>
          </cell>
          <cell r="J111">
            <v>133699</v>
          </cell>
          <cell r="K111" t="str">
            <v>Billing Operator</v>
          </cell>
          <cell r="M111">
            <v>31</v>
          </cell>
          <cell r="N111">
            <v>26</v>
          </cell>
          <cell r="O111">
            <v>4</v>
          </cell>
          <cell r="P111">
            <v>27</v>
          </cell>
          <cell r="Q111">
            <v>1</v>
          </cell>
          <cell r="R111">
            <v>0</v>
          </cell>
          <cell r="S111">
            <v>4</v>
          </cell>
          <cell r="T111">
            <v>27</v>
          </cell>
          <cell r="U111">
            <v>0</v>
          </cell>
          <cell r="V111" t="str">
            <v>Sunday</v>
          </cell>
          <cell r="W111">
            <v>5237.458333333333</v>
          </cell>
          <cell r="X111">
            <v>2094.9833333333336</v>
          </cell>
          <cell r="Y111">
            <v>104.74916666666667</v>
          </cell>
          <cell r="Z111">
            <v>1047.4916666666668</v>
          </cell>
          <cell r="AA111">
            <v>628.495</v>
          </cell>
          <cell r="AB111">
            <v>286.7441666666667</v>
          </cell>
          <cell r="AC111">
            <v>0</v>
          </cell>
          <cell r="AD111">
            <v>9399.921666666667</v>
          </cell>
          <cell r="AE111">
            <v>628.4949999999999</v>
          </cell>
          <cell r="AF111">
            <v>164.4986291666667</v>
          </cell>
          <cell r="AG111">
            <v>0</v>
          </cell>
          <cell r="AH111">
            <v>175</v>
          </cell>
          <cell r="AI111">
            <v>0</v>
          </cell>
          <cell r="AJ111">
            <v>210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1177.9936291666666</v>
          </cell>
          <cell r="AQ111">
            <v>8221.9280375</v>
          </cell>
          <cell r="AS111">
            <v>8221.9280375</v>
          </cell>
          <cell r="AU111" t="str">
            <v>HDFC Bank</v>
          </cell>
          <cell r="AV111" t="str">
            <v>MH/19784/533</v>
          </cell>
        </row>
        <row r="112">
          <cell r="A112">
            <v>107</v>
          </cell>
          <cell r="B112" t="str">
            <v>Kishor Atkole</v>
          </cell>
          <cell r="C112" t="str">
            <v>Billing Operator</v>
          </cell>
          <cell r="D112" t="str">
            <v>Accounts</v>
          </cell>
          <cell r="E112" t="str">
            <v>BL009</v>
          </cell>
          <cell r="F112" t="str">
            <v>00121050049159</v>
          </cell>
          <cell r="G112">
            <v>7566</v>
          </cell>
          <cell r="H112">
            <v>109176</v>
          </cell>
          <cell r="I112">
            <v>7566</v>
          </cell>
          <cell r="J112">
            <v>109176</v>
          </cell>
          <cell r="K112" t="str">
            <v>Billing Operator</v>
          </cell>
          <cell r="M112">
            <v>31</v>
          </cell>
          <cell r="N112">
            <v>26</v>
          </cell>
          <cell r="O112">
            <v>3.5</v>
          </cell>
          <cell r="P112">
            <v>37</v>
          </cell>
          <cell r="Q112">
            <v>1</v>
          </cell>
          <cell r="R112">
            <v>0</v>
          </cell>
          <cell r="S112">
            <v>3.5</v>
          </cell>
          <cell r="T112">
            <v>37</v>
          </cell>
          <cell r="U112">
            <v>0</v>
          </cell>
          <cell r="V112" t="str">
            <v>Sunday</v>
          </cell>
          <cell r="W112">
            <v>4215.666666666667</v>
          </cell>
          <cell r="X112">
            <v>1686.2666666666667</v>
          </cell>
          <cell r="Y112">
            <v>84.31333333333333</v>
          </cell>
          <cell r="Z112">
            <v>843.1333333333333</v>
          </cell>
          <cell r="AA112">
            <v>505.88</v>
          </cell>
          <cell r="AB112">
            <v>230.80833333333348</v>
          </cell>
          <cell r="AC112">
            <v>0</v>
          </cell>
          <cell r="AD112">
            <v>7566.068333333334</v>
          </cell>
          <cell r="AE112">
            <v>505.88</v>
          </cell>
          <cell r="AF112">
            <v>132.40619583333336</v>
          </cell>
          <cell r="AG112">
            <v>0</v>
          </cell>
          <cell r="AH112">
            <v>175</v>
          </cell>
          <cell r="AI112">
            <v>0</v>
          </cell>
          <cell r="AJ112">
            <v>210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1023.2861958333333</v>
          </cell>
          <cell r="AQ112">
            <v>6542.7821375</v>
          </cell>
          <cell r="AS112">
            <v>6542.7821375</v>
          </cell>
          <cell r="AU112" t="str">
            <v>HDFC Bank</v>
          </cell>
          <cell r="AV112" t="str">
            <v>MH/19784/532</v>
          </cell>
        </row>
        <row r="113">
          <cell r="A113">
            <v>108</v>
          </cell>
          <cell r="B113" t="str">
            <v>Dipti Samjiskar</v>
          </cell>
          <cell r="C113" t="str">
            <v>Billing Operator</v>
          </cell>
          <cell r="D113" t="str">
            <v>Accounts</v>
          </cell>
          <cell r="E113" t="str">
            <v>BL011</v>
          </cell>
          <cell r="F113" t="str">
            <v>00121050049815</v>
          </cell>
          <cell r="G113">
            <v>8091</v>
          </cell>
          <cell r="H113">
            <v>116196</v>
          </cell>
          <cell r="I113">
            <v>8091</v>
          </cell>
          <cell r="J113">
            <v>116196</v>
          </cell>
          <cell r="K113" t="str">
            <v>Billing Operator</v>
          </cell>
          <cell r="M113">
            <v>31</v>
          </cell>
          <cell r="N113">
            <v>26</v>
          </cell>
          <cell r="O113">
            <v>3.5</v>
          </cell>
          <cell r="P113">
            <v>24</v>
          </cell>
          <cell r="Q113">
            <v>1</v>
          </cell>
          <cell r="R113">
            <v>7</v>
          </cell>
          <cell r="S113">
            <v>3.5</v>
          </cell>
          <cell r="T113">
            <v>17</v>
          </cell>
          <cell r="U113">
            <v>0</v>
          </cell>
          <cell r="V113" t="str">
            <v>Sunday</v>
          </cell>
          <cell r="W113">
            <v>4508.166666666667</v>
          </cell>
          <cell r="X113">
            <v>1803.2666666666667</v>
          </cell>
          <cell r="Y113">
            <v>90.16333333333334</v>
          </cell>
          <cell r="Z113">
            <v>901.6333333333333</v>
          </cell>
          <cell r="AA113">
            <v>540.98</v>
          </cell>
          <cell r="AB113">
            <v>246.82083333333352</v>
          </cell>
          <cell r="AC113">
            <v>0</v>
          </cell>
          <cell r="AD113">
            <v>8091.030833333332</v>
          </cell>
          <cell r="AE113">
            <v>540.98</v>
          </cell>
          <cell r="AF113">
            <v>141.59303958333334</v>
          </cell>
          <cell r="AG113">
            <v>0</v>
          </cell>
          <cell r="AH113">
            <v>175</v>
          </cell>
          <cell r="AI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857.5730395833334</v>
          </cell>
          <cell r="AQ113">
            <v>7233.457793749999</v>
          </cell>
          <cell r="AS113">
            <v>7233.457793749999</v>
          </cell>
          <cell r="AU113" t="str">
            <v>HDFC Bank</v>
          </cell>
          <cell r="AV113" t="str">
            <v>MH/19784/598</v>
          </cell>
        </row>
        <row r="114">
          <cell r="A114">
            <v>109</v>
          </cell>
          <cell r="B114" t="str">
            <v>Mahesh Bhoir</v>
          </cell>
          <cell r="C114" t="str">
            <v>Billing Operator</v>
          </cell>
          <cell r="D114" t="str">
            <v>Accounts</v>
          </cell>
          <cell r="E114" t="str">
            <v>BL013</v>
          </cell>
          <cell r="F114" t="str">
            <v>00121050051705</v>
          </cell>
          <cell r="G114">
            <v>7927</v>
          </cell>
          <cell r="H114">
            <v>114008</v>
          </cell>
          <cell r="I114">
            <v>7927</v>
          </cell>
          <cell r="J114">
            <v>114008</v>
          </cell>
          <cell r="K114" t="str">
            <v>Billing Operator</v>
          </cell>
          <cell r="M114">
            <v>31</v>
          </cell>
          <cell r="N114">
            <v>26</v>
          </cell>
          <cell r="O114">
            <v>2</v>
          </cell>
          <cell r="P114">
            <v>31</v>
          </cell>
          <cell r="Q114">
            <v>0</v>
          </cell>
          <cell r="R114">
            <v>12</v>
          </cell>
          <cell r="S114">
            <v>3</v>
          </cell>
          <cell r="T114">
            <v>19</v>
          </cell>
          <cell r="U114">
            <v>0</v>
          </cell>
          <cell r="V114" t="str">
            <v>Sunday</v>
          </cell>
          <cell r="W114">
            <v>4417</v>
          </cell>
          <cell r="X114">
            <v>1766.8</v>
          </cell>
          <cell r="Y114">
            <v>88.34</v>
          </cell>
          <cell r="Z114">
            <v>883.4</v>
          </cell>
          <cell r="AA114">
            <v>530.04</v>
          </cell>
          <cell r="AB114">
            <v>241.8475</v>
          </cell>
          <cell r="AC114">
            <v>0</v>
          </cell>
          <cell r="AD114">
            <v>7927.4275</v>
          </cell>
          <cell r="AE114">
            <v>530.04</v>
          </cell>
          <cell r="AF114">
            <v>138.72998125</v>
          </cell>
          <cell r="AG114">
            <v>0</v>
          </cell>
          <cell r="AH114">
            <v>175</v>
          </cell>
          <cell r="AI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843.76998125</v>
          </cell>
          <cell r="AQ114">
            <v>7083.65751875</v>
          </cell>
          <cell r="AS114">
            <v>7083.65751875</v>
          </cell>
          <cell r="AU114" t="str">
            <v>HDFC Bank</v>
          </cell>
          <cell r="AV114" t="str">
            <v>MH/19784/621</v>
          </cell>
        </row>
        <row r="115">
          <cell r="A115">
            <v>110</v>
          </cell>
          <cell r="B115" t="str">
            <v>Jayprakash Kankekar</v>
          </cell>
          <cell r="C115" t="str">
            <v>Filing</v>
          </cell>
          <cell r="D115" t="str">
            <v>Accounts</v>
          </cell>
          <cell r="E115" t="str">
            <v>PO007</v>
          </cell>
          <cell r="F115" t="str">
            <v>00121050049314</v>
          </cell>
          <cell r="G115">
            <v>7962</v>
          </cell>
          <cell r="H115">
            <v>114470</v>
          </cell>
          <cell r="I115">
            <v>7962</v>
          </cell>
          <cell r="J115">
            <v>114470</v>
          </cell>
          <cell r="K115" t="str">
            <v>Filing</v>
          </cell>
          <cell r="M115">
            <v>31</v>
          </cell>
          <cell r="N115">
            <v>26</v>
          </cell>
          <cell r="O115">
            <v>2</v>
          </cell>
          <cell r="P115">
            <v>49.5</v>
          </cell>
          <cell r="Q115">
            <v>0</v>
          </cell>
          <cell r="R115">
            <v>14</v>
          </cell>
          <cell r="S115">
            <v>3</v>
          </cell>
          <cell r="T115">
            <v>35.5</v>
          </cell>
          <cell r="U115">
            <v>0</v>
          </cell>
          <cell r="V115" t="str">
            <v>Sunday</v>
          </cell>
          <cell r="W115">
            <v>4436.25</v>
          </cell>
          <cell r="X115">
            <v>1774.5</v>
          </cell>
          <cell r="Y115">
            <v>88.725</v>
          </cell>
          <cell r="Z115">
            <v>887.25</v>
          </cell>
          <cell r="AA115">
            <v>532.35</v>
          </cell>
          <cell r="AB115">
            <v>242.88</v>
          </cell>
          <cell r="AC115">
            <v>0</v>
          </cell>
          <cell r="AD115">
            <v>7961.955000000001</v>
          </cell>
          <cell r="AE115">
            <v>532.35</v>
          </cell>
          <cell r="AF115">
            <v>139.33421250000004</v>
          </cell>
          <cell r="AG115">
            <v>0</v>
          </cell>
          <cell r="AH115">
            <v>175</v>
          </cell>
          <cell r="AI115">
            <v>0</v>
          </cell>
          <cell r="AJ115">
            <v>1648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2494.6842125000003</v>
          </cell>
          <cell r="AQ115">
            <v>5467.270787500001</v>
          </cell>
          <cell r="AS115">
            <v>5467.270787500001</v>
          </cell>
          <cell r="AU115" t="str">
            <v>HDFC Bank</v>
          </cell>
          <cell r="AV115" t="str">
            <v>MH/19784/184</v>
          </cell>
          <cell r="AW115" t="str">
            <v>16752/3214858</v>
          </cell>
        </row>
        <row r="116">
          <cell r="A116">
            <v>111</v>
          </cell>
          <cell r="B116" t="str">
            <v>Ranjan Ghogale</v>
          </cell>
          <cell r="C116" t="str">
            <v>Filing</v>
          </cell>
          <cell r="D116" t="str">
            <v>Accounts</v>
          </cell>
          <cell r="E116" t="str">
            <v>PF032</v>
          </cell>
          <cell r="F116" t="str">
            <v>00121050049523</v>
          </cell>
          <cell r="G116">
            <v>7907</v>
          </cell>
          <cell r="H116">
            <v>113738</v>
          </cell>
          <cell r="I116">
            <v>7907</v>
          </cell>
          <cell r="J116">
            <v>113738</v>
          </cell>
          <cell r="K116" t="str">
            <v>Filing</v>
          </cell>
          <cell r="M116">
            <v>31</v>
          </cell>
          <cell r="N116">
            <v>26</v>
          </cell>
          <cell r="O116">
            <v>1</v>
          </cell>
          <cell r="P116">
            <v>14.5</v>
          </cell>
          <cell r="Q116">
            <v>1</v>
          </cell>
          <cell r="R116">
            <v>0</v>
          </cell>
          <cell r="S116">
            <v>1</v>
          </cell>
          <cell r="T116">
            <v>14.5</v>
          </cell>
          <cell r="U116">
            <v>0</v>
          </cell>
          <cell r="V116" t="str">
            <v>Sunday</v>
          </cell>
          <cell r="W116">
            <v>4405.75</v>
          </cell>
          <cell r="X116">
            <v>1762.3</v>
          </cell>
          <cell r="Y116">
            <v>88.115</v>
          </cell>
          <cell r="Z116">
            <v>881.15</v>
          </cell>
          <cell r="AA116">
            <v>528.69</v>
          </cell>
          <cell r="AB116">
            <v>241.2225</v>
          </cell>
          <cell r="AC116">
            <v>0</v>
          </cell>
          <cell r="AD116">
            <v>7907.227499999999</v>
          </cell>
          <cell r="AE116">
            <v>528.6899999999999</v>
          </cell>
          <cell r="AF116">
            <v>138.37648124999998</v>
          </cell>
          <cell r="AG116">
            <v>0</v>
          </cell>
          <cell r="AH116">
            <v>175</v>
          </cell>
          <cell r="AI116">
            <v>0</v>
          </cell>
          <cell r="AJ116">
            <v>2464</v>
          </cell>
          <cell r="AK116">
            <v>0</v>
          </cell>
          <cell r="AL116">
            <v>0</v>
          </cell>
          <cell r="AM116">
            <v>0</v>
          </cell>
          <cell r="AN116">
            <v>500</v>
          </cell>
          <cell r="AO116">
            <v>0</v>
          </cell>
          <cell r="AP116">
            <v>3806.06648125</v>
          </cell>
          <cell r="AQ116">
            <v>4101.161018749999</v>
          </cell>
          <cell r="AS116">
            <v>4101.161018749999</v>
          </cell>
          <cell r="AU116" t="str">
            <v>HDFC Bank</v>
          </cell>
          <cell r="AV116" t="str">
            <v>MH/19784/488</v>
          </cell>
        </row>
        <row r="117">
          <cell r="A117">
            <v>112</v>
          </cell>
          <cell r="B117" t="str">
            <v>Sadanand Anabhavane</v>
          </cell>
          <cell r="C117" t="str">
            <v>Filing</v>
          </cell>
          <cell r="D117" t="str">
            <v>Accounts</v>
          </cell>
          <cell r="E117" t="str">
            <v>MX002</v>
          </cell>
          <cell r="F117" t="str">
            <v>00121050050261</v>
          </cell>
          <cell r="G117">
            <v>7414</v>
          </cell>
          <cell r="H117">
            <v>107143</v>
          </cell>
          <cell r="I117">
            <v>7414</v>
          </cell>
          <cell r="J117">
            <v>107143</v>
          </cell>
          <cell r="K117" t="str">
            <v>Filing</v>
          </cell>
          <cell r="M117">
            <v>31</v>
          </cell>
          <cell r="N117">
            <v>26</v>
          </cell>
          <cell r="O117">
            <v>2</v>
          </cell>
          <cell r="P117">
            <v>20</v>
          </cell>
          <cell r="Q117">
            <v>0</v>
          </cell>
          <cell r="R117">
            <v>2</v>
          </cell>
          <cell r="S117">
            <v>3</v>
          </cell>
          <cell r="T117">
            <v>18</v>
          </cell>
          <cell r="U117">
            <v>0</v>
          </cell>
          <cell r="V117" t="str">
            <v>Sunday</v>
          </cell>
          <cell r="W117">
            <v>4131.041666666667</v>
          </cell>
          <cell r="X117">
            <v>1652.4166666666667</v>
          </cell>
          <cell r="Y117">
            <v>82.62083333333334</v>
          </cell>
          <cell r="Z117">
            <v>826.2083333333334</v>
          </cell>
          <cell r="AA117">
            <v>495.725</v>
          </cell>
          <cell r="AB117">
            <v>226.18083333333334</v>
          </cell>
          <cell r="AC117">
            <v>0</v>
          </cell>
          <cell r="AD117">
            <v>7414.1933333333345</v>
          </cell>
          <cell r="AE117">
            <v>495.725</v>
          </cell>
          <cell r="AF117">
            <v>129.74838333333338</v>
          </cell>
          <cell r="AG117">
            <v>0</v>
          </cell>
          <cell r="AH117">
            <v>175</v>
          </cell>
          <cell r="AI117">
            <v>0</v>
          </cell>
          <cell r="AJ117">
            <v>967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1767.4733833333335</v>
          </cell>
          <cell r="AQ117">
            <v>5646.719950000001</v>
          </cell>
          <cell r="AS117">
            <v>5646.719950000001</v>
          </cell>
          <cell r="AU117" t="str">
            <v>HDFC Bank</v>
          </cell>
          <cell r="AV117" t="str">
            <v>MH/19784/136</v>
          </cell>
          <cell r="AW117" t="str">
            <v>16752/7384419</v>
          </cell>
        </row>
        <row r="118">
          <cell r="A118">
            <v>113</v>
          </cell>
          <cell r="B118" t="str">
            <v>Sahadev Anabhavane </v>
          </cell>
          <cell r="C118" t="str">
            <v>Filing</v>
          </cell>
          <cell r="D118" t="str">
            <v>Accounts</v>
          </cell>
          <cell r="E118" t="str">
            <v>SO026</v>
          </cell>
          <cell r="F118" t="str">
            <v>00121050049392</v>
          </cell>
          <cell r="G118">
            <v>4750</v>
          </cell>
          <cell r="H118">
            <v>57000</v>
          </cell>
          <cell r="I118">
            <v>4750</v>
          </cell>
          <cell r="J118">
            <v>57000</v>
          </cell>
          <cell r="K118" t="str">
            <v>Filing</v>
          </cell>
          <cell r="M118">
            <v>31</v>
          </cell>
          <cell r="N118">
            <v>26</v>
          </cell>
          <cell r="O118">
            <v>0</v>
          </cell>
          <cell r="P118">
            <v>7.5</v>
          </cell>
          <cell r="Q118">
            <v>0</v>
          </cell>
          <cell r="R118">
            <v>2</v>
          </cell>
          <cell r="S118">
            <v>1</v>
          </cell>
          <cell r="T118">
            <v>5.5</v>
          </cell>
          <cell r="U118">
            <v>0</v>
          </cell>
          <cell r="V118" t="str">
            <v>Sunday</v>
          </cell>
          <cell r="W118">
            <v>4750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4750</v>
          </cell>
          <cell r="AG118">
            <v>0</v>
          </cell>
          <cell r="AI118">
            <v>0</v>
          </cell>
          <cell r="AJ118">
            <v>203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203</v>
          </cell>
          <cell r="AQ118">
            <v>4547</v>
          </cell>
          <cell r="AS118">
            <v>4547</v>
          </cell>
          <cell r="AU118" t="str">
            <v>HDFC Bank</v>
          </cell>
        </row>
        <row r="119">
          <cell r="A119">
            <v>114</v>
          </cell>
          <cell r="B119" t="str">
            <v>Srikant Salaskar</v>
          </cell>
          <cell r="C119" t="str">
            <v>Carpenter</v>
          </cell>
          <cell r="D119" t="str">
            <v>Carpenter</v>
          </cell>
          <cell r="E119" t="str">
            <v>CR001</v>
          </cell>
          <cell r="F119" t="str">
            <v>00121050051341</v>
          </cell>
          <cell r="G119">
            <v>8343</v>
          </cell>
          <cell r="H119">
            <v>119561</v>
          </cell>
          <cell r="I119">
            <v>8343</v>
          </cell>
          <cell r="J119">
            <v>119561</v>
          </cell>
          <cell r="K119" t="str">
            <v>Carpenter</v>
          </cell>
          <cell r="M119">
            <v>31</v>
          </cell>
          <cell r="N119">
            <v>26</v>
          </cell>
          <cell r="O119">
            <v>3.5</v>
          </cell>
          <cell r="P119">
            <v>23</v>
          </cell>
          <cell r="Q119">
            <v>0</v>
          </cell>
          <cell r="R119">
            <v>4</v>
          </cell>
          <cell r="S119">
            <v>4.5</v>
          </cell>
          <cell r="T119">
            <v>19</v>
          </cell>
          <cell r="U119">
            <v>0</v>
          </cell>
          <cell r="V119" t="str">
            <v>Sunday</v>
          </cell>
          <cell r="W119">
            <v>4648.375</v>
          </cell>
          <cell r="X119">
            <v>1859.35</v>
          </cell>
          <cell r="Y119">
            <v>92.9675</v>
          </cell>
          <cell r="Z119">
            <v>929.675</v>
          </cell>
          <cell r="AA119">
            <v>557.805</v>
          </cell>
          <cell r="AB119">
            <v>254.48</v>
          </cell>
          <cell r="AC119">
            <v>0</v>
          </cell>
          <cell r="AD119">
            <v>8342.6525</v>
          </cell>
          <cell r="AE119">
            <v>557.805</v>
          </cell>
          <cell r="AF119">
            <v>145.99641875</v>
          </cell>
          <cell r="AG119">
            <v>0</v>
          </cell>
          <cell r="AH119">
            <v>175</v>
          </cell>
          <cell r="AI119">
            <v>0</v>
          </cell>
          <cell r="AJ119">
            <v>2121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2999.80141875</v>
          </cell>
          <cell r="AQ119">
            <v>5342.851081250001</v>
          </cell>
          <cell r="AS119">
            <v>5342.851081250001</v>
          </cell>
          <cell r="AU119" t="str">
            <v>HDFC Bank</v>
          </cell>
          <cell r="AV119" t="str">
            <v>MH/19784/114</v>
          </cell>
          <cell r="AW119" t="str">
            <v>16752/7380595</v>
          </cell>
        </row>
        <row r="120">
          <cell r="A120">
            <v>115</v>
          </cell>
          <cell r="B120" t="str">
            <v>Bhalchandra Mestri</v>
          </cell>
          <cell r="C120" t="str">
            <v>Carpenter</v>
          </cell>
          <cell r="D120" t="str">
            <v>Carpenter</v>
          </cell>
          <cell r="E120" t="str">
            <v>CR003</v>
          </cell>
          <cell r="F120" t="str">
            <v>00121050051400</v>
          </cell>
          <cell r="G120">
            <v>8581</v>
          </cell>
          <cell r="H120">
            <v>122747</v>
          </cell>
          <cell r="I120">
            <v>8581</v>
          </cell>
          <cell r="J120">
            <v>122747</v>
          </cell>
          <cell r="K120" t="str">
            <v>Carpenter</v>
          </cell>
          <cell r="M120">
            <v>31</v>
          </cell>
          <cell r="N120">
            <v>26</v>
          </cell>
          <cell r="O120">
            <v>2.5</v>
          </cell>
          <cell r="P120">
            <v>45</v>
          </cell>
          <cell r="Q120">
            <v>0</v>
          </cell>
          <cell r="R120">
            <v>0</v>
          </cell>
          <cell r="S120">
            <v>3.5</v>
          </cell>
          <cell r="T120">
            <v>45</v>
          </cell>
          <cell r="U120">
            <v>0</v>
          </cell>
          <cell r="V120" t="str">
            <v>Sunday</v>
          </cell>
          <cell r="W120">
            <v>4781.125</v>
          </cell>
          <cell r="X120">
            <v>1912.45</v>
          </cell>
          <cell r="Y120">
            <v>95.6225</v>
          </cell>
          <cell r="Z120">
            <v>956.225</v>
          </cell>
          <cell r="AA120">
            <v>573.735</v>
          </cell>
          <cell r="AB120">
            <v>261.76</v>
          </cell>
          <cell r="AC120">
            <v>0</v>
          </cell>
          <cell r="AD120">
            <v>8580.917500000001</v>
          </cell>
          <cell r="AE120">
            <v>573.735</v>
          </cell>
          <cell r="AF120">
            <v>150.16605625000003</v>
          </cell>
          <cell r="AG120">
            <v>0</v>
          </cell>
          <cell r="AH120">
            <v>175</v>
          </cell>
          <cell r="AI120">
            <v>0</v>
          </cell>
          <cell r="AJ120">
            <v>2091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2989.90105625</v>
          </cell>
          <cell r="AQ120">
            <v>5591.016443750002</v>
          </cell>
          <cell r="AS120">
            <v>5591.016443750002</v>
          </cell>
          <cell r="AU120" t="str">
            <v>HDFC Bank</v>
          </cell>
          <cell r="AV120" t="str">
            <v>MH/19784/211</v>
          </cell>
          <cell r="AW120" t="str">
            <v>16752/7962749</v>
          </cell>
        </row>
        <row r="121">
          <cell r="A121">
            <v>116</v>
          </cell>
          <cell r="B121" t="str">
            <v>Subhash Mistry</v>
          </cell>
          <cell r="C121" t="str">
            <v>Carpenter</v>
          </cell>
          <cell r="D121" t="str">
            <v>Carpenter</v>
          </cell>
          <cell r="E121" t="str">
            <v>CR004</v>
          </cell>
          <cell r="F121" t="str">
            <v>00121050051245</v>
          </cell>
          <cell r="G121">
            <v>10825</v>
          </cell>
          <cell r="H121">
            <v>146192</v>
          </cell>
          <cell r="I121">
            <v>10825</v>
          </cell>
          <cell r="J121">
            <v>146192</v>
          </cell>
          <cell r="K121" t="str">
            <v>Carpenter</v>
          </cell>
          <cell r="M121">
            <v>31</v>
          </cell>
          <cell r="N121">
            <v>26</v>
          </cell>
          <cell r="O121">
            <v>2</v>
          </cell>
          <cell r="P121">
            <v>-1</v>
          </cell>
          <cell r="Q121">
            <v>0</v>
          </cell>
          <cell r="R121">
            <v>0</v>
          </cell>
          <cell r="S121">
            <v>3</v>
          </cell>
          <cell r="T121">
            <v>-1</v>
          </cell>
          <cell r="U121">
            <v>0</v>
          </cell>
          <cell r="V121" t="str">
            <v>Sunday</v>
          </cell>
          <cell r="W121">
            <v>5758</v>
          </cell>
          <cell r="X121">
            <v>2303.2</v>
          </cell>
          <cell r="Y121">
            <v>115.16</v>
          </cell>
          <cell r="Z121">
            <v>1151.6</v>
          </cell>
          <cell r="AA121">
            <v>690.96</v>
          </cell>
          <cell r="AB121">
            <v>806.12</v>
          </cell>
          <cell r="AD121">
            <v>10825.039999999999</v>
          </cell>
          <cell r="AE121">
            <v>690.9599999999999</v>
          </cell>
          <cell r="AF121">
            <v>0</v>
          </cell>
          <cell r="AG121">
            <v>0</v>
          </cell>
          <cell r="AH121">
            <v>200</v>
          </cell>
          <cell r="AI121">
            <v>0</v>
          </cell>
          <cell r="AJ121">
            <v>2350</v>
          </cell>
          <cell r="AK121">
            <v>0</v>
          </cell>
          <cell r="AL121">
            <v>0</v>
          </cell>
          <cell r="AM121">
            <v>0</v>
          </cell>
          <cell r="AN121">
            <v>1500</v>
          </cell>
          <cell r="AO121">
            <v>0</v>
          </cell>
          <cell r="AP121">
            <v>4740.96</v>
          </cell>
          <cell r="AQ121">
            <v>6084.079999999999</v>
          </cell>
          <cell r="AS121">
            <v>6084.079999999999</v>
          </cell>
          <cell r="AU121" t="str">
            <v>HDFC Bank</v>
          </cell>
          <cell r="AV121" t="str">
            <v>MH/19784/183</v>
          </cell>
          <cell r="AW121" t="str">
            <v>16752/1377048</v>
          </cell>
        </row>
        <row r="122">
          <cell r="A122">
            <v>117</v>
          </cell>
          <cell r="B122" t="str">
            <v>Baban Parulekar</v>
          </cell>
          <cell r="C122" t="str">
            <v>Carpenter</v>
          </cell>
          <cell r="D122" t="str">
            <v>Carpenter</v>
          </cell>
          <cell r="E122" t="str">
            <v>CR005</v>
          </cell>
          <cell r="F122" t="str">
            <v>00121050051368</v>
          </cell>
          <cell r="G122">
            <v>10058</v>
          </cell>
          <cell r="H122">
            <v>136400</v>
          </cell>
          <cell r="I122">
            <v>10058</v>
          </cell>
          <cell r="J122">
            <v>136400</v>
          </cell>
          <cell r="K122" t="str">
            <v>Carpenter</v>
          </cell>
          <cell r="M122">
            <v>31</v>
          </cell>
          <cell r="N122">
            <v>26</v>
          </cell>
          <cell r="O122">
            <v>2.5</v>
          </cell>
          <cell r="P122">
            <v>45</v>
          </cell>
          <cell r="Q122">
            <v>0</v>
          </cell>
          <cell r="R122">
            <v>9</v>
          </cell>
          <cell r="S122">
            <v>3.5</v>
          </cell>
          <cell r="T122">
            <v>36</v>
          </cell>
          <cell r="U122">
            <v>0</v>
          </cell>
          <cell r="V122" t="str">
            <v>Sunday</v>
          </cell>
          <cell r="W122">
            <v>5350</v>
          </cell>
          <cell r="X122">
            <v>2140</v>
          </cell>
          <cell r="Y122">
            <v>107</v>
          </cell>
          <cell r="Z122">
            <v>1070</v>
          </cell>
          <cell r="AA122">
            <v>642</v>
          </cell>
          <cell r="AB122">
            <v>749</v>
          </cell>
          <cell r="AC122">
            <v>0</v>
          </cell>
          <cell r="AD122">
            <v>10058</v>
          </cell>
          <cell r="AE122">
            <v>642</v>
          </cell>
          <cell r="AF122">
            <v>0</v>
          </cell>
          <cell r="AG122">
            <v>0</v>
          </cell>
          <cell r="AH122">
            <v>200</v>
          </cell>
          <cell r="AI122">
            <v>0</v>
          </cell>
          <cell r="AJ122">
            <v>2134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2976</v>
          </cell>
          <cell r="AQ122">
            <v>7082</v>
          </cell>
          <cell r="AS122">
            <v>7082</v>
          </cell>
          <cell r="AU122" t="str">
            <v>HDFC Bank</v>
          </cell>
          <cell r="AV122" t="str">
            <v>MH/19784/187</v>
          </cell>
          <cell r="AW122" t="str">
            <v>16752/4639262</v>
          </cell>
        </row>
        <row r="123">
          <cell r="A123">
            <v>118</v>
          </cell>
          <cell r="B123" t="str">
            <v>Keshav Telli</v>
          </cell>
          <cell r="C123" t="str">
            <v>Carpenter</v>
          </cell>
          <cell r="D123" t="str">
            <v>Carpenter</v>
          </cell>
          <cell r="E123" t="str">
            <v>CR006</v>
          </cell>
          <cell r="F123" t="str">
            <v>00121050052256</v>
          </cell>
          <cell r="G123">
            <v>9273</v>
          </cell>
          <cell r="H123">
            <v>132002</v>
          </cell>
          <cell r="I123">
            <v>9273</v>
          </cell>
          <cell r="J123">
            <v>132002</v>
          </cell>
          <cell r="K123" t="str">
            <v>Carpenter</v>
          </cell>
          <cell r="M123">
            <v>31</v>
          </cell>
          <cell r="N123">
            <v>26</v>
          </cell>
          <cell r="O123">
            <v>4</v>
          </cell>
          <cell r="P123">
            <v>52</v>
          </cell>
          <cell r="Q123">
            <v>0</v>
          </cell>
          <cell r="R123">
            <v>6</v>
          </cell>
          <cell r="S123">
            <v>5</v>
          </cell>
          <cell r="T123">
            <v>46</v>
          </cell>
          <cell r="U123">
            <v>0</v>
          </cell>
          <cell r="V123" t="str">
            <v>Sunday</v>
          </cell>
          <cell r="W123">
            <v>5166.75</v>
          </cell>
          <cell r="X123">
            <v>2066.7</v>
          </cell>
          <cell r="Y123">
            <v>103.335</v>
          </cell>
          <cell r="Z123">
            <v>1033.35</v>
          </cell>
          <cell r="AA123">
            <v>620.01</v>
          </cell>
          <cell r="AB123">
            <v>282.8775</v>
          </cell>
          <cell r="AC123">
            <v>0</v>
          </cell>
          <cell r="AD123">
            <v>9273.022500000001</v>
          </cell>
          <cell r="AE123">
            <v>620.01</v>
          </cell>
          <cell r="AF123">
            <v>162.27789375000003</v>
          </cell>
          <cell r="AG123">
            <v>0</v>
          </cell>
          <cell r="AH123">
            <v>175</v>
          </cell>
          <cell r="AI123">
            <v>0</v>
          </cell>
          <cell r="AJ123">
            <v>210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1167.28789375</v>
          </cell>
          <cell r="AQ123">
            <v>8105.734606250001</v>
          </cell>
          <cell r="AS123">
            <v>8105.734606250001</v>
          </cell>
          <cell r="AU123" t="str">
            <v>HDFC Bank</v>
          </cell>
          <cell r="AV123" t="str">
            <v>MH/19784/181</v>
          </cell>
          <cell r="AW123" t="str">
            <v>16752/2259052</v>
          </cell>
        </row>
        <row r="124">
          <cell r="A124">
            <v>119</v>
          </cell>
          <cell r="B124" t="str">
            <v>Nilkhanth Jogdand</v>
          </cell>
          <cell r="C124" t="str">
            <v>Carpenter</v>
          </cell>
          <cell r="D124" t="str">
            <v>Carpenter</v>
          </cell>
          <cell r="E124" t="str">
            <v>CR007</v>
          </cell>
          <cell r="F124" t="str">
            <v>00121050051859</v>
          </cell>
          <cell r="G124">
            <v>6680</v>
          </cell>
          <cell r="H124">
            <v>97328</v>
          </cell>
          <cell r="I124">
            <v>6680</v>
          </cell>
          <cell r="J124">
            <v>97328</v>
          </cell>
          <cell r="K124" t="str">
            <v>Carpenter</v>
          </cell>
          <cell r="M124">
            <v>31</v>
          </cell>
          <cell r="N124">
            <v>26</v>
          </cell>
          <cell r="O124">
            <v>4</v>
          </cell>
          <cell r="P124">
            <v>10.5</v>
          </cell>
          <cell r="Q124">
            <v>0</v>
          </cell>
          <cell r="R124">
            <v>0</v>
          </cell>
          <cell r="S124">
            <v>5</v>
          </cell>
          <cell r="T124">
            <v>10.5</v>
          </cell>
          <cell r="U124">
            <v>0</v>
          </cell>
          <cell r="V124" t="str">
            <v>Sunday</v>
          </cell>
          <cell r="W124">
            <v>3722</v>
          </cell>
          <cell r="X124">
            <v>1488.8</v>
          </cell>
          <cell r="Y124">
            <v>74.44</v>
          </cell>
          <cell r="Z124">
            <v>744.4</v>
          </cell>
          <cell r="AA124">
            <v>446.64</v>
          </cell>
          <cell r="AB124">
            <v>203.78</v>
          </cell>
          <cell r="AC124">
            <v>0</v>
          </cell>
          <cell r="AD124">
            <v>6680.0599999999995</v>
          </cell>
          <cell r="AE124">
            <v>446.64</v>
          </cell>
          <cell r="AF124">
            <v>116.90105</v>
          </cell>
          <cell r="AG124">
            <v>0</v>
          </cell>
          <cell r="AH124">
            <v>175</v>
          </cell>
          <cell r="AI124">
            <v>0</v>
          </cell>
          <cell r="AJ124">
            <v>1862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2600.54105</v>
          </cell>
          <cell r="AQ124">
            <v>4079.5189499999997</v>
          </cell>
          <cell r="AS124">
            <v>4079.5189499999997</v>
          </cell>
          <cell r="AU124" t="str">
            <v>HDFC Bank</v>
          </cell>
          <cell r="AV124" t="str">
            <v>MH/19784/352</v>
          </cell>
          <cell r="AW124" t="str">
            <v>16752/8846499</v>
          </cell>
        </row>
        <row r="125">
          <cell r="A125">
            <v>120</v>
          </cell>
          <cell r="B125" t="str">
            <v>Dilip Panchal</v>
          </cell>
          <cell r="C125" t="str">
            <v>Carpenter</v>
          </cell>
          <cell r="D125" t="str">
            <v>Carpenter</v>
          </cell>
          <cell r="E125" t="str">
            <v>CR008</v>
          </cell>
          <cell r="F125" t="str">
            <v>00121050051314</v>
          </cell>
          <cell r="G125">
            <v>9000</v>
          </cell>
          <cell r="H125">
            <v>128351</v>
          </cell>
          <cell r="I125">
            <v>9000</v>
          </cell>
          <cell r="J125">
            <v>128351</v>
          </cell>
          <cell r="K125" t="str">
            <v>Carpenter</v>
          </cell>
          <cell r="M125">
            <v>31</v>
          </cell>
          <cell r="N125">
            <v>26</v>
          </cell>
          <cell r="O125">
            <v>3</v>
          </cell>
          <cell r="P125">
            <v>12</v>
          </cell>
          <cell r="Q125">
            <v>1</v>
          </cell>
          <cell r="R125">
            <v>0</v>
          </cell>
          <cell r="S125">
            <v>3</v>
          </cell>
          <cell r="T125">
            <v>12</v>
          </cell>
          <cell r="U125">
            <v>0</v>
          </cell>
          <cell r="V125" t="str">
            <v>Sunday</v>
          </cell>
          <cell r="W125">
            <v>5014.625</v>
          </cell>
          <cell r="X125">
            <v>2005.85</v>
          </cell>
          <cell r="Y125">
            <v>100.2925</v>
          </cell>
          <cell r="Z125">
            <v>1002.925</v>
          </cell>
          <cell r="AA125">
            <v>601.755</v>
          </cell>
          <cell r="AB125">
            <v>274.5475</v>
          </cell>
          <cell r="AC125">
            <v>0</v>
          </cell>
          <cell r="AD125">
            <v>8999.995</v>
          </cell>
          <cell r="AE125">
            <v>601.755</v>
          </cell>
          <cell r="AF125">
            <v>157.49991250000002</v>
          </cell>
          <cell r="AG125">
            <v>0</v>
          </cell>
          <cell r="AH125">
            <v>175</v>
          </cell>
          <cell r="AI125">
            <v>0</v>
          </cell>
          <cell r="AJ125">
            <v>1551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1335</v>
          </cell>
          <cell r="AP125">
            <v>3820.2549125</v>
          </cell>
          <cell r="AQ125">
            <v>5179.7400875</v>
          </cell>
          <cell r="AS125">
            <v>5179.7400875</v>
          </cell>
          <cell r="AU125" t="str">
            <v>HDFC Bank</v>
          </cell>
          <cell r="AV125" t="str">
            <v>MH/19784/406</v>
          </cell>
          <cell r="AW125" t="str">
            <v>16752/8848168</v>
          </cell>
        </row>
        <row r="126">
          <cell r="A126">
            <v>121</v>
          </cell>
          <cell r="B126" t="str">
            <v>Shashikant Panchal</v>
          </cell>
          <cell r="C126" t="str">
            <v>Carpenter</v>
          </cell>
          <cell r="D126" t="str">
            <v>Carpenter</v>
          </cell>
          <cell r="E126" t="str">
            <v>CR009</v>
          </cell>
          <cell r="F126" t="str">
            <v>00121050051385</v>
          </cell>
          <cell r="G126">
            <v>7300</v>
          </cell>
          <cell r="H126">
            <v>105618</v>
          </cell>
          <cell r="I126">
            <v>7300</v>
          </cell>
          <cell r="J126">
            <v>105618</v>
          </cell>
          <cell r="K126" t="str">
            <v>Carpenter</v>
          </cell>
          <cell r="M126">
            <v>31</v>
          </cell>
          <cell r="N126">
            <v>26</v>
          </cell>
          <cell r="O126">
            <v>3.5</v>
          </cell>
          <cell r="P126">
            <v>9</v>
          </cell>
          <cell r="Q126">
            <v>0</v>
          </cell>
          <cell r="R126">
            <v>0</v>
          </cell>
          <cell r="S126">
            <v>4.5</v>
          </cell>
          <cell r="T126">
            <v>9</v>
          </cell>
          <cell r="U126">
            <v>0</v>
          </cell>
          <cell r="V126" t="str">
            <v>Sunday</v>
          </cell>
          <cell r="W126">
            <v>4067.4166666666665</v>
          </cell>
          <cell r="X126">
            <v>1626.966666666667</v>
          </cell>
          <cell r="Y126">
            <v>81.34833333333334</v>
          </cell>
          <cell r="Z126">
            <v>813.4833333333335</v>
          </cell>
          <cell r="AA126">
            <v>488.09</v>
          </cell>
          <cell r="AB126">
            <v>222.68833333333336</v>
          </cell>
          <cell r="AC126">
            <v>0</v>
          </cell>
          <cell r="AD126">
            <v>7299.993333333334</v>
          </cell>
          <cell r="AE126">
            <v>488.09</v>
          </cell>
          <cell r="AF126">
            <v>127.74988333333336</v>
          </cell>
          <cell r="AG126">
            <v>0</v>
          </cell>
          <cell r="AH126">
            <v>175</v>
          </cell>
          <cell r="AI126">
            <v>0</v>
          </cell>
          <cell r="AJ126">
            <v>1287</v>
          </cell>
          <cell r="AK126">
            <v>0</v>
          </cell>
          <cell r="AL126">
            <v>0</v>
          </cell>
          <cell r="AM126">
            <v>0</v>
          </cell>
          <cell r="AN126">
            <v>500</v>
          </cell>
          <cell r="AO126">
            <v>0</v>
          </cell>
          <cell r="AP126">
            <v>2577.839883333333</v>
          </cell>
          <cell r="AQ126">
            <v>4722.153450000001</v>
          </cell>
          <cell r="AS126">
            <v>4722.153450000001</v>
          </cell>
          <cell r="AU126" t="str">
            <v>HDFC Bank</v>
          </cell>
          <cell r="AV126" t="str">
            <v>MH/19784/424</v>
          </cell>
          <cell r="AW126" t="str">
            <v>16752/9276983</v>
          </cell>
        </row>
        <row r="127">
          <cell r="A127">
            <v>122</v>
          </cell>
          <cell r="B127" t="str">
            <v>Vivek Panchal</v>
          </cell>
          <cell r="C127" t="str">
            <v>Carpenter</v>
          </cell>
          <cell r="D127" t="str">
            <v>Carpenter</v>
          </cell>
          <cell r="E127" t="str">
            <v>CR010</v>
          </cell>
          <cell r="F127" t="str">
            <v>00121050051530</v>
          </cell>
          <cell r="G127">
            <v>6000</v>
          </cell>
          <cell r="H127">
            <v>88234</v>
          </cell>
          <cell r="I127">
            <v>6000</v>
          </cell>
          <cell r="J127">
            <v>88234</v>
          </cell>
          <cell r="K127" t="str">
            <v>Carpenter</v>
          </cell>
          <cell r="M127">
            <v>31</v>
          </cell>
          <cell r="N127">
            <v>26</v>
          </cell>
          <cell r="O127">
            <v>2</v>
          </cell>
          <cell r="P127">
            <v>32</v>
          </cell>
          <cell r="Q127">
            <v>0</v>
          </cell>
          <cell r="R127">
            <v>0</v>
          </cell>
          <cell r="S127">
            <v>3</v>
          </cell>
          <cell r="T127">
            <v>32</v>
          </cell>
          <cell r="U127">
            <v>0</v>
          </cell>
          <cell r="V127" t="str">
            <v>Sunday</v>
          </cell>
          <cell r="W127">
            <v>3343.0833333333335</v>
          </cell>
          <cell r="X127">
            <v>1337.2333333333333</v>
          </cell>
          <cell r="Y127">
            <v>66.86166666666666</v>
          </cell>
          <cell r="Z127">
            <v>668.6166666666667</v>
          </cell>
          <cell r="AA127">
            <v>401.17</v>
          </cell>
          <cell r="AB127">
            <v>183.03166666666667</v>
          </cell>
          <cell r="AC127">
            <v>0</v>
          </cell>
          <cell r="AD127">
            <v>5999.996666666667</v>
          </cell>
          <cell r="AE127">
            <v>401.17</v>
          </cell>
          <cell r="AF127">
            <v>104.99994166666669</v>
          </cell>
          <cell r="AG127">
            <v>0</v>
          </cell>
          <cell r="AH127">
            <v>175</v>
          </cell>
          <cell r="AI127">
            <v>0</v>
          </cell>
          <cell r="AJ127">
            <v>210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891.1699416666668</v>
          </cell>
          <cell r="AQ127">
            <v>5108.826725</v>
          </cell>
          <cell r="AS127">
            <v>5108.826725</v>
          </cell>
          <cell r="AU127" t="str">
            <v>HDFC Bank</v>
          </cell>
          <cell r="AV127" t="str">
            <v>MH/19784/461</v>
          </cell>
          <cell r="AW127" t="str">
            <v>16752/9276983</v>
          </cell>
        </row>
        <row r="128">
          <cell r="A128">
            <v>123</v>
          </cell>
          <cell r="B128" t="str">
            <v>Bimal Parekh </v>
          </cell>
          <cell r="C128" t="str">
            <v>Business Development Manager</v>
          </cell>
          <cell r="D128" t="str">
            <v>Sales &amp; Marketing</v>
          </cell>
          <cell r="E128" t="str">
            <v>SP018</v>
          </cell>
          <cell r="F128" t="str">
            <v>00121050050011</v>
          </cell>
          <cell r="G128">
            <v>25925</v>
          </cell>
          <cell r="H128">
            <v>328460</v>
          </cell>
          <cell r="I128">
            <v>25925</v>
          </cell>
          <cell r="J128">
            <v>328460</v>
          </cell>
          <cell r="K128" t="str">
            <v>Business Development Manager</v>
          </cell>
          <cell r="M128">
            <v>31</v>
          </cell>
          <cell r="N128">
            <v>26</v>
          </cell>
          <cell r="O128">
            <v>3</v>
          </cell>
          <cell r="P128">
            <v>44</v>
          </cell>
          <cell r="Q128">
            <v>0</v>
          </cell>
          <cell r="R128">
            <v>6</v>
          </cell>
          <cell r="S128">
            <v>4</v>
          </cell>
          <cell r="T128">
            <v>38</v>
          </cell>
          <cell r="U128">
            <v>0</v>
          </cell>
          <cell r="V128" t="str">
            <v>Sunday</v>
          </cell>
          <cell r="W128">
            <v>13352.5</v>
          </cell>
          <cell r="X128">
            <v>5341</v>
          </cell>
          <cell r="Y128">
            <v>267.05</v>
          </cell>
          <cell r="Z128">
            <v>2670.5</v>
          </cell>
          <cell r="AA128">
            <v>1602.3</v>
          </cell>
          <cell r="AB128">
            <v>2691.65</v>
          </cell>
          <cell r="AC128">
            <v>0</v>
          </cell>
          <cell r="AD128">
            <v>25925</v>
          </cell>
          <cell r="AE128">
            <v>780</v>
          </cell>
          <cell r="AF128">
            <v>0</v>
          </cell>
          <cell r="AG128">
            <v>0</v>
          </cell>
          <cell r="AH128">
            <v>200</v>
          </cell>
          <cell r="AI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980</v>
          </cell>
          <cell r="AQ128">
            <v>24945</v>
          </cell>
          <cell r="AS128">
            <v>24945</v>
          </cell>
          <cell r="AU128" t="str">
            <v>HDFC Bank</v>
          </cell>
          <cell r="AV128" t="str">
            <v>MH/19784/498</v>
          </cell>
        </row>
        <row r="129">
          <cell r="A129">
            <v>124</v>
          </cell>
          <cell r="B129" t="str">
            <v>Mervyn Prasad</v>
          </cell>
          <cell r="C129" t="str">
            <v>Business Development Manager</v>
          </cell>
          <cell r="D129" t="str">
            <v>Sales &amp; Marketing</v>
          </cell>
          <cell r="E129" t="str">
            <v>SP035</v>
          </cell>
          <cell r="F129" t="str">
            <v>00121050052136</v>
          </cell>
          <cell r="G129">
            <v>19955</v>
          </cell>
          <cell r="H129">
            <v>256820</v>
          </cell>
          <cell r="I129">
            <v>19955</v>
          </cell>
          <cell r="J129">
            <v>256820</v>
          </cell>
          <cell r="K129" t="str">
            <v>Business Development Manager</v>
          </cell>
          <cell r="M129">
            <v>31</v>
          </cell>
          <cell r="N129">
            <v>26</v>
          </cell>
          <cell r="O129">
            <v>2</v>
          </cell>
          <cell r="P129">
            <v>23</v>
          </cell>
          <cell r="Q129">
            <v>1</v>
          </cell>
          <cell r="R129">
            <v>0</v>
          </cell>
          <cell r="S129">
            <v>2</v>
          </cell>
          <cell r="T129">
            <v>23</v>
          </cell>
          <cell r="U129">
            <v>0</v>
          </cell>
          <cell r="V129" t="str">
            <v>Sunday</v>
          </cell>
          <cell r="W129">
            <v>10367.5</v>
          </cell>
          <cell r="X129">
            <v>4147</v>
          </cell>
          <cell r="Y129">
            <v>207.35</v>
          </cell>
          <cell r="Z129">
            <v>2073.5</v>
          </cell>
          <cell r="AA129">
            <v>1244.1</v>
          </cell>
          <cell r="AB129">
            <v>1915.55</v>
          </cell>
          <cell r="AC129">
            <v>0</v>
          </cell>
          <cell r="AD129">
            <v>19954.999999999996</v>
          </cell>
          <cell r="AE129">
            <v>780</v>
          </cell>
          <cell r="AF129">
            <v>0</v>
          </cell>
          <cell r="AG129">
            <v>0</v>
          </cell>
          <cell r="AH129">
            <v>200</v>
          </cell>
          <cell r="AI129">
            <v>2000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4225</v>
          </cell>
          <cell r="AP129">
            <v>7205</v>
          </cell>
          <cell r="AQ129">
            <v>12749.999999999996</v>
          </cell>
          <cell r="AS129">
            <v>12749.999999999996</v>
          </cell>
          <cell r="AU129" t="str">
            <v>HDFC Bank</v>
          </cell>
          <cell r="AV129" t="str">
            <v>MH/19784/721</v>
          </cell>
        </row>
        <row r="130">
          <cell r="A130">
            <v>125</v>
          </cell>
          <cell r="B130" t="str">
            <v>Amit Arora</v>
          </cell>
          <cell r="C130" t="str">
            <v>Business Development Manager</v>
          </cell>
          <cell r="D130" t="str">
            <v>Sales &amp; Marketing</v>
          </cell>
          <cell r="E130" t="str">
            <v>SP060</v>
          </cell>
          <cell r="F130" t="str">
            <v>00121050062887</v>
          </cell>
          <cell r="G130">
            <v>22000</v>
          </cell>
          <cell r="H130">
            <v>281360</v>
          </cell>
          <cell r="I130">
            <v>22000</v>
          </cell>
          <cell r="J130">
            <v>279200</v>
          </cell>
          <cell r="K130" t="str">
            <v>Business Development Manager</v>
          </cell>
          <cell r="M130">
            <v>31</v>
          </cell>
          <cell r="N130">
            <v>26</v>
          </cell>
          <cell r="O130">
            <v>1</v>
          </cell>
          <cell r="P130">
            <v>-1</v>
          </cell>
          <cell r="Q130">
            <v>0</v>
          </cell>
          <cell r="R130">
            <v>4</v>
          </cell>
          <cell r="S130">
            <v>2</v>
          </cell>
          <cell r="T130">
            <v>-5</v>
          </cell>
          <cell r="U130">
            <v>0</v>
          </cell>
          <cell r="V130" t="str">
            <v>Sunday</v>
          </cell>
          <cell r="W130">
            <v>11390</v>
          </cell>
          <cell r="X130">
            <v>4556</v>
          </cell>
          <cell r="Y130">
            <v>227.8</v>
          </cell>
          <cell r="Z130">
            <v>2278</v>
          </cell>
          <cell r="AA130">
            <v>1366.8</v>
          </cell>
          <cell r="AB130">
            <v>2181.4</v>
          </cell>
          <cell r="AC130">
            <v>0</v>
          </cell>
          <cell r="AD130">
            <v>22000</v>
          </cell>
          <cell r="AE130">
            <v>780</v>
          </cell>
          <cell r="AF130">
            <v>0</v>
          </cell>
          <cell r="AG130">
            <v>0</v>
          </cell>
          <cell r="AH130">
            <v>200</v>
          </cell>
          <cell r="AI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980</v>
          </cell>
          <cell r="AQ130">
            <v>21020</v>
          </cell>
          <cell r="AS130">
            <v>21020</v>
          </cell>
          <cell r="AU130" t="str">
            <v>HDFC Bank</v>
          </cell>
          <cell r="AV130" t="str">
            <v>MH/19784/937</v>
          </cell>
        </row>
        <row r="131">
          <cell r="A131">
            <v>126</v>
          </cell>
          <cell r="B131" t="str">
            <v>Vaishali Ghaisas</v>
          </cell>
          <cell r="C131" t="str">
            <v>Business Development Executive</v>
          </cell>
          <cell r="D131" t="str">
            <v>Sales &amp; Marketing</v>
          </cell>
          <cell r="E131" t="str">
            <v>SP049</v>
          </cell>
          <cell r="F131" t="str">
            <v>00151050113339</v>
          </cell>
          <cell r="G131">
            <v>13735</v>
          </cell>
          <cell r="H131">
            <v>182180</v>
          </cell>
          <cell r="I131">
            <v>13735</v>
          </cell>
          <cell r="J131">
            <v>182180</v>
          </cell>
          <cell r="K131" t="str">
            <v>Business Development Executive</v>
          </cell>
          <cell r="M131">
            <v>31</v>
          </cell>
          <cell r="N131">
            <v>26</v>
          </cell>
          <cell r="O131">
            <v>1</v>
          </cell>
          <cell r="P131">
            <v>-7</v>
          </cell>
          <cell r="Q131">
            <v>0</v>
          </cell>
          <cell r="R131">
            <v>0</v>
          </cell>
          <cell r="S131">
            <v>2</v>
          </cell>
          <cell r="T131">
            <v>-7</v>
          </cell>
          <cell r="U131">
            <v>0</v>
          </cell>
          <cell r="V131" t="str">
            <v>Sunday</v>
          </cell>
          <cell r="W131">
            <v>7257.5</v>
          </cell>
          <cell r="X131">
            <v>2903</v>
          </cell>
          <cell r="Y131">
            <v>145.15</v>
          </cell>
          <cell r="Z131">
            <v>1451.5</v>
          </cell>
          <cell r="AA131">
            <v>870.9</v>
          </cell>
          <cell r="AB131">
            <v>1106.95</v>
          </cell>
          <cell r="AC131">
            <v>0</v>
          </cell>
          <cell r="AD131">
            <v>13735</v>
          </cell>
          <cell r="AE131">
            <v>780</v>
          </cell>
          <cell r="AF131">
            <v>0</v>
          </cell>
          <cell r="AG131">
            <v>0</v>
          </cell>
          <cell r="AH131">
            <v>200</v>
          </cell>
          <cell r="AI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980</v>
          </cell>
          <cell r="AQ131">
            <v>12755</v>
          </cell>
          <cell r="AS131">
            <v>12755</v>
          </cell>
          <cell r="AU131" t="str">
            <v>HDFC Bank</v>
          </cell>
          <cell r="AV131" t="str">
            <v>MH/19784/833</v>
          </cell>
        </row>
        <row r="132">
          <cell r="A132">
            <v>127</v>
          </cell>
          <cell r="B132" t="str">
            <v>Ivan Agnel Almeida</v>
          </cell>
          <cell r="C132" t="str">
            <v>Business Development Executive</v>
          </cell>
          <cell r="D132" t="str">
            <v>Sales &amp; Marketing</v>
          </cell>
          <cell r="E132" t="str">
            <v>SP066</v>
          </cell>
          <cell r="F132" t="str">
            <v>00121050064786</v>
          </cell>
          <cell r="G132">
            <v>8000</v>
          </cell>
          <cell r="H132">
            <v>174979</v>
          </cell>
          <cell r="I132">
            <v>8000</v>
          </cell>
          <cell r="J132">
            <v>174979</v>
          </cell>
          <cell r="K132" t="str">
            <v>Business Development Executive</v>
          </cell>
          <cell r="M132">
            <v>31</v>
          </cell>
          <cell r="N132">
            <v>26</v>
          </cell>
          <cell r="O132">
            <v>2</v>
          </cell>
          <cell r="P132">
            <v>0</v>
          </cell>
          <cell r="Q132">
            <v>1</v>
          </cell>
          <cell r="R132">
            <v>0</v>
          </cell>
          <cell r="S132">
            <v>2</v>
          </cell>
          <cell r="T132">
            <v>0</v>
          </cell>
          <cell r="U132">
            <v>0</v>
          </cell>
          <cell r="V132" t="str">
            <v>Sunday</v>
          </cell>
          <cell r="W132">
            <v>4457.458333333333</v>
          </cell>
          <cell r="X132">
            <v>1782.9833333333336</v>
          </cell>
          <cell r="Y132">
            <v>89.14916666666666</v>
          </cell>
          <cell r="Z132">
            <v>891.4916666666668</v>
          </cell>
          <cell r="AA132">
            <v>534.895</v>
          </cell>
          <cell r="AB132">
            <v>244.0441666666667</v>
          </cell>
          <cell r="AC132">
            <v>0</v>
          </cell>
          <cell r="AD132">
            <v>8000.021666666667</v>
          </cell>
          <cell r="AE132">
            <v>534.895</v>
          </cell>
          <cell r="AF132">
            <v>140.0003791666667</v>
          </cell>
          <cell r="AG132">
            <v>0</v>
          </cell>
          <cell r="AH132">
            <v>175</v>
          </cell>
          <cell r="AI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849.8953791666667</v>
          </cell>
          <cell r="AQ132">
            <v>7150.126287500001</v>
          </cell>
          <cell r="AS132">
            <v>7150.126287500001</v>
          </cell>
          <cell r="AU132" t="str">
            <v>HDFC Bank</v>
          </cell>
          <cell r="AV132" t="str">
            <v>MH/19784/994</v>
          </cell>
        </row>
        <row r="133">
          <cell r="A133">
            <v>128</v>
          </cell>
          <cell r="B133" t="str">
            <v>Rajesh Bhat</v>
          </cell>
          <cell r="C133" t="str">
            <v>Condenast - Production cum Technical Manager</v>
          </cell>
          <cell r="D133" t="str">
            <v>Condenast</v>
          </cell>
          <cell r="E133" t="str">
            <v>SP046</v>
          </cell>
          <cell r="F133" t="str">
            <v>00121050055650</v>
          </cell>
          <cell r="G133">
            <v>25325</v>
          </cell>
          <cell r="H133">
            <v>321260</v>
          </cell>
          <cell r="I133">
            <v>25325</v>
          </cell>
          <cell r="J133">
            <v>321260</v>
          </cell>
          <cell r="K133" t="str">
            <v>Condenast - Production cum Technical Manager</v>
          </cell>
          <cell r="M133">
            <v>31</v>
          </cell>
          <cell r="N133">
            <v>26</v>
          </cell>
          <cell r="O133">
            <v>2</v>
          </cell>
          <cell r="P133">
            <v>-8</v>
          </cell>
          <cell r="Q133">
            <v>1</v>
          </cell>
          <cell r="R133">
            <v>0</v>
          </cell>
          <cell r="S133">
            <v>2</v>
          </cell>
          <cell r="T133">
            <v>-8</v>
          </cell>
          <cell r="U133">
            <v>0</v>
          </cell>
          <cell r="V133" t="str">
            <v>Sunday</v>
          </cell>
          <cell r="W133">
            <v>13052.5</v>
          </cell>
          <cell r="X133">
            <v>5221</v>
          </cell>
          <cell r="Y133">
            <v>261.05</v>
          </cell>
          <cell r="Z133">
            <v>2610.5</v>
          </cell>
          <cell r="AA133">
            <v>1566.3</v>
          </cell>
          <cell r="AB133">
            <v>2613.65</v>
          </cell>
          <cell r="AC133">
            <v>0</v>
          </cell>
          <cell r="AD133">
            <v>25325</v>
          </cell>
          <cell r="AE133">
            <v>780</v>
          </cell>
          <cell r="AF133">
            <v>0</v>
          </cell>
          <cell r="AG133">
            <v>0</v>
          </cell>
          <cell r="AH133">
            <v>200</v>
          </cell>
          <cell r="AI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5000</v>
          </cell>
          <cell r="AO133">
            <v>0</v>
          </cell>
          <cell r="AP133">
            <v>5980</v>
          </cell>
          <cell r="AQ133">
            <v>19345</v>
          </cell>
          <cell r="AS133">
            <v>19345</v>
          </cell>
          <cell r="AU133" t="str">
            <v>HDFC Bank</v>
          </cell>
          <cell r="AV133" t="str">
            <v>MH/19784/815</v>
          </cell>
        </row>
        <row r="134">
          <cell r="A134">
            <v>129</v>
          </cell>
          <cell r="B134" t="str">
            <v>Bhagojee Raghunath Parab</v>
          </cell>
          <cell r="C134" t="str">
            <v>Condenast - Planner</v>
          </cell>
          <cell r="D134" t="str">
            <v>Condenast</v>
          </cell>
          <cell r="E134" t="str">
            <v>SC235</v>
          </cell>
          <cell r="F134" t="str">
            <v>00121050058605</v>
          </cell>
          <cell r="G134">
            <v>16325</v>
          </cell>
          <cell r="H134">
            <v>213260</v>
          </cell>
          <cell r="I134">
            <v>16325</v>
          </cell>
          <cell r="J134">
            <v>213260</v>
          </cell>
          <cell r="K134" t="str">
            <v>Condenast - Planner</v>
          </cell>
          <cell r="M134">
            <v>31</v>
          </cell>
          <cell r="N134">
            <v>26</v>
          </cell>
          <cell r="O134">
            <v>1</v>
          </cell>
          <cell r="P134">
            <v>0</v>
          </cell>
          <cell r="Q134">
            <v>0</v>
          </cell>
          <cell r="R134">
            <v>9</v>
          </cell>
          <cell r="S134">
            <v>2</v>
          </cell>
          <cell r="T134">
            <v>-9</v>
          </cell>
          <cell r="U134">
            <v>0</v>
          </cell>
          <cell r="V134" t="str">
            <v>Sunday</v>
          </cell>
          <cell r="W134">
            <v>8552.5</v>
          </cell>
          <cell r="X134">
            <v>3421</v>
          </cell>
          <cell r="Y134">
            <v>171.05</v>
          </cell>
          <cell r="Z134">
            <v>1710.5</v>
          </cell>
          <cell r="AA134">
            <v>1026.3</v>
          </cell>
          <cell r="AB134">
            <v>1443.65</v>
          </cell>
          <cell r="AC134">
            <v>0</v>
          </cell>
          <cell r="AD134">
            <v>16324.999999999998</v>
          </cell>
          <cell r="AE134">
            <v>780</v>
          </cell>
          <cell r="AF134">
            <v>0</v>
          </cell>
          <cell r="AG134">
            <v>0</v>
          </cell>
          <cell r="AH134">
            <v>200</v>
          </cell>
          <cell r="AI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980</v>
          </cell>
          <cell r="AQ134">
            <v>15344.999999999998</v>
          </cell>
          <cell r="AS134">
            <v>15344.999999999998</v>
          </cell>
          <cell r="AU134" t="str">
            <v>HDFC Bank</v>
          </cell>
          <cell r="AV134" t="str">
            <v>MH/19784/867</v>
          </cell>
        </row>
        <row r="135">
          <cell r="A135">
            <v>130</v>
          </cell>
          <cell r="B135" t="str">
            <v>Sanjay Kulkarni</v>
          </cell>
          <cell r="C135" t="str">
            <v>Condenast - Indesign Operator</v>
          </cell>
          <cell r="D135" t="str">
            <v>Condenast</v>
          </cell>
          <cell r="E135" t="str">
            <v>SC0253</v>
          </cell>
          <cell r="F135" t="str">
            <v>00121050059513</v>
          </cell>
          <cell r="G135">
            <v>12694</v>
          </cell>
          <cell r="H135">
            <v>169688</v>
          </cell>
          <cell r="I135">
            <v>12694</v>
          </cell>
          <cell r="J135">
            <v>169688</v>
          </cell>
          <cell r="K135" t="str">
            <v>Condenast - Indesign Operator</v>
          </cell>
          <cell r="M135">
            <v>31</v>
          </cell>
          <cell r="N135">
            <v>26</v>
          </cell>
          <cell r="O135">
            <v>3</v>
          </cell>
          <cell r="P135">
            <v>-11</v>
          </cell>
          <cell r="Q135">
            <v>1</v>
          </cell>
          <cell r="R135">
            <v>0</v>
          </cell>
          <cell r="S135">
            <v>3</v>
          </cell>
          <cell r="T135">
            <v>-11</v>
          </cell>
          <cell r="U135">
            <v>0</v>
          </cell>
          <cell r="V135" t="str">
            <v>Sunday</v>
          </cell>
          <cell r="W135">
            <v>6737</v>
          </cell>
          <cell r="X135">
            <v>2694.8</v>
          </cell>
          <cell r="Y135">
            <v>134.74</v>
          </cell>
          <cell r="Z135">
            <v>1347.4</v>
          </cell>
          <cell r="AA135">
            <v>808.44</v>
          </cell>
          <cell r="AB135">
            <v>971.62</v>
          </cell>
          <cell r="AC135">
            <v>0</v>
          </cell>
          <cell r="AD135">
            <v>12694</v>
          </cell>
          <cell r="AE135">
            <v>780</v>
          </cell>
          <cell r="AF135">
            <v>0</v>
          </cell>
          <cell r="AG135">
            <v>0</v>
          </cell>
          <cell r="AH135">
            <v>200</v>
          </cell>
          <cell r="AI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980</v>
          </cell>
          <cell r="AQ135">
            <v>11714</v>
          </cell>
          <cell r="AS135">
            <v>11714</v>
          </cell>
          <cell r="AU135" t="str">
            <v>HDFC Bank</v>
          </cell>
          <cell r="AV135" t="str">
            <v>MH/19784/912</v>
          </cell>
        </row>
        <row r="136">
          <cell r="A136">
            <v>131</v>
          </cell>
          <cell r="B136" t="str">
            <v>Deepak Parab</v>
          </cell>
          <cell r="C136" t="str">
            <v>Condenast - Photoshop Operator</v>
          </cell>
          <cell r="D136" t="str">
            <v>Condenast</v>
          </cell>
          <cell r="E136" t="str">
            <v>SC264</v>
          </cell>
          <cell r="F136" t="str">
            <v>00121050061979</v>
          </cell>
          <cell r="G136">
            <v>10150</v>
          </cell>
          <cell r="H136">
            <v>137575</v>
          </cell>
          <cell r="I136">
            <v>10150</v>
          </cell>
          <cell r="J136">
            <v>137575</v>
          </cell>
          <cell r="K136" t="str">
            <v>Condenast - Photoshop Operator</v>
          </cell>
          <cell r="M136">
            <v>31</v>
          </cell>
          <cell r="N136">
            <v>26</v>
          </cell>
          <cell r="O136">
            <v>1</v>
          </cell>
          <cell r="P136">
            <v>0</v>
          </cell>
          <cell r="Q136">
            <v>1</v>
          </cell>
          <cell r="R136">
            <v>0</v>
          </cell>
          <cell r="S136">
            <v>1</v>
          </cell>
          <cell r="T136">
            <v>0</v>
          </cell>
          <cell r="U136">
            <v>0</v>
          </cell>
          <cell r="V136" t="str">
            <v>Sunday</v>
          </cell>
          <cell r="W136">
            <v>5398.958333333333</v>
          </cell>
          <cell r="X136">
            <v>2159.5833333333335</v>
          </cell>
          <cell r="Y136">
            <v>107.97916666666667</v>
          </cell>
          <cell r="Z136">
            <v>1079.7916666666667</v>
          </cell>
          <cell r="AA136">
            <v>647.875</v>
          </cell>
          <cell r="AB136">
            <v>755.8541666666666</v>
          </cell>
          <cell r="AC136">
            <v>0</v>
          </cell>
          <cell r="AD136">
            <v>10150.041666666666</v>
          </cell>
          <cell r="AE136">
            <v>647.8749999999999</v>
          </cell>
          <cell r="AF136">
            <v>0</v>
          </cell>
          <cell r="AG136">
            <v>0</v>
          </cell>
          <cell r="AH136">
            <v>200</v>
          </cell>
          <cell r="AI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847.8749999999999</v>
          </cell>
          <cell r="AQ136">
            <v>9302.166666666666</v>
          </cell>
          <cell r="AS136">
            <v>9302.166666666666</v>
          </cell>
          <cell r="AU136" t="str">
            <v>HDFC Bank</v>
          </cell>
          <cell r="AV136" t="str">
            <v>MH/19784/929</v>
          </cell>
        </row>
        <row r="137">
          <cell r="A137">
            <v>132</v>
          </cell>
          <cell r="B137" t="str">
            <v>Anita Dhumak</v>
          </cell>
          <cell r="C137" t="str">
            <v>Condenast - Photoshop Operator</v>
          </cell>
          <cell r="D137" t="str">
            <v>Condenast</v>
          </cell>
          <cell r="E137" t="str">
            <v>SC267</v>
          </cell>
          <cell r="F137" t="str">
            <v>00121050063360</v>
          </cell>
          <cell r="G137">
            <v>7780</v>
          </cell>
          <cell r="H137">
            <v>112037</v>
          </cell>
          <cell r="I137">
            <v>7780</v>
          </cell>
          <cell r="J137">
            <v>112037</v>
          </cell>
          <cell r="K137" t="str">
            <v>Condenast - Photoshop Operator</v>
          </cell>
          <cell r="M137">
            <v>31</v>
          </cell>
          <cell r="N137">
            <v>26</v>
          </cell>
          <cell r="O137">
            <v>3</v>
          </cell>
          <cell r="P137">
            <v>0</v>
          </cell>
          <cell r="Q137">
            <v>0</v>
          </cell>
          <cell r="R137">
            <v>7</v>
          </cell>
          <cell r="S137">
            <v>4</v>
          </cell>
          <cell r="T137">
            <v>-7</v>
          </cell>
          <cell r="U137">
            <v>0</v>
          </cell>
          <cell r="V137" t="str">
            <v>Sunday</v>
          </cell>
          <cell r="W137">
            <v>4334.875</v>
          </cell>
          <cell r="X137">
            <v>1733.95</v>
          </cell>
          <cell r="Y137">
            <v>86.6975</v>
          </cell>
          <cell r="Z137">
            <v>866.975</v>
          </cell>
          <cell r="AA137">
            <v>520.185</v>
          </cell>
          <cell r="AB137">
            <v>237.3325</v>
          </cell>
          <cell r="AC137">
            <v>0</v>
          </cell>
          <cell r="AD137">
            <v>7780.015000000001</v>
          </cell>
          <cell r="AE137">
            <v>520.185</v>
          </cell>
          <cell r="AF137">
            <v>136.15026250000003</v>
          </cell>
          <cell r="AG137">
            <v>0</v>
          </cell>
          <cell r="AH137">
            <v>175</v>
          </cell>
          <cell r="AI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831.3352625</v>
          </cell>
          <cell r="AQ137">
            <v>6948.6797375000015</v>
          </cell>
          <cell r="AS137">
            <v>6948.6797375000015</v>
          </cell>
          <cell r="AU137" t="str">
            <v>HDFC Bank</v>
          </cell>
          <cell r="AV137" t="str">
            <v>MH/19784/964</v>
          </cell>
        </row>
        <row r="138">
          <cell r="A138">
            <v>133</v>
          </cell>
          <cell r="B138" t="str">
            <v>Rajesh Patil</v>
          </cell>
          <cell r="C138" t="str">
            <v>Condenast - MAC Operator</v>
          </cell>
          <cell r="D138" t="str">
            <v>Condenast</v>
          </cell>
          <cell r="E138" t="str">
            <v>SC236</v>
          </cell>
          <cell r="F138" t="str">
            <v>01461050211888</v>
          </cell>
          <cell r="G138">
            <v>8740</v>
          </cell>
          <cell r="H138">
            <v>124874</v>
          </cell>
          <cell r="I138">
            <v>8740</v>
          </cell>
          <cell r="J138">
            <v>124874</v>
          </cell>
          <cell r="K138" t="str">
            <v>Condenast - MAC Operator</v>
          </cell>
          <cell r="M138">
            <v>31</v>
          </cell>
          <cell r="N138">
            <v>26</v>
          </cell>
          <cell r="O138">
            <v>1</v>
          </cell>
          <cell r="P138">
            <v>0</v>
          </cell>
          <cell r="Q138">
            <v>0</v>
          </cell>
          <cell r="R138">
            <v>4</v>
          </cell>
          <cell r="S138">
            <v>2</v>
          </cell>
          <cell r="T138">
            <v>-4</v>
          </cell>
          <cell r="U138">
            <v>0</v>
          </cell>
          <cell r="V138" t="str">
            <v>Sunday</v>
          </cell>
          <cell r="W138">
            <v>4869.75</v>
          </cell>
          <cell r="X138">
            <v>1947.9</v>
          </cell>
          <cell r="Y138">
            <v>97.395</v>
          </cell>
          <cell r="Z138">
            <v>973.95</v>
          </cell>
          <cell r="AA138">
            <v>584.37</v>
          </cell>
          <cell r="AB138">
            <v>266.615</v>
          </cell>
          <cell r="AC138">
            <v>0</v>
          </cell>
          <cell r="AD138">
            <v>8739.98</v>
          </cell>
          <cell r="AE138">
            <v>584.37</v>
          </cell>
          <cell r="AF138">
            <v>152.94965000000002</v>
          </cell>
          <cell r="AG138">
            <v>0</v>
          </cell>
          <cell r="AH138">
            <v>175</v>
          </cell>
          <cell r="AI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912.31965</v>
          </cell>
          <cell r="AQ138">
            <v>7827.660349999999</v>
          </cell>
          <cell r="AS138">
            <v>7827.660349999999</v>
          </cell>
          <cell r="AU138" t="str">
            <v>HDFC Bank</v>
          </cell>
          <cell r="AV138" t="str">
            <v>MH/19784/868</v>
          </cell>
        </row>
        <row r="139">
          <cell r="A139">
            <v>134</v>
          </cell>
          <cell r="B139" t="str">
            <v>Jitendra Mishra</v>
          </cell>
          <cell r="C139" t="str">
            <v>Condenast - MAC Operator</v>
          </cell>
          <cell r="D139" t="str">
            <v>Condenast</v>
          </cell>
          <cell r="E139" t="str">
            <v>SC254</v>
          </cell>
          <cell r="F139" t="str">
            <v>00121050059581</v>
          </cell>
          <cell r="G139">
            <v>9730</v>
          </cell>
          <cell r="H139">
            <v>138113</v>
          </cell>
          <cell r="I139">
            <v>9730</v>
          </cell>
          <cell r="J139">
            <v>138113</v>
          </cell>
          <cell r="K139" t="str">
            <v>Condenast - MAC Operator</v>
          </cell>
          <cell r="M139">
            <v>31</v>
          </cell>
          <cell r="N139">
            <v>26</v>
          </cell>
          <cell r="O139">
            <v>2</v>
          </cell>
          <cell r="P139">
            <v>0</v>
          </cell>
          <cell r="Q139">
            <v>2</v>
          </cell>
          <cell r="R139">
            <v>1</v>
          </cell>
          <cell r="S139">
            <v>1</v>
          </cell>
          <cell r="T139">
            <v>-1</v>
          </cell>
          <cell r="U139">
            <v>0</v>
          </cell>
          <cell r="V139" t="str">
            <v>Sunday</v>
          </cell>
          <cell r="W139">
            <v>5421.375</v>
          </cell>
          <cell r="X139">
            <v>2168.55</v>
          </cell>
          <cell r="Y139">
            <v>108.4275</v>
          </cell>
          <cell r="Z139">
            <v>1084.275</v>
          </cell>
          <cell r="AA139">
            <v>650.565</v>
          </cell>
          <cell r="AB139">
            <v>296.8175</v>
          </cell>
          <cell r="AC139">
            <v>0</v>
          </cell>
          <cell r="AD139">
            <v>9730.01</v>
          </cell>
          <cell r="AE139">
            <v>650.5649999999999</v>
          </cell>
          <cell r="AF139">
            <v>170.27517500000002</v>
          </cell>
          <cell r="AG139">
            <v>0</v>
          </cell>
          <cell r="AH139">
            <v>175</v>
          </cell>
          <cell r="AI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995.8401749999999</v>
          </cell>
          <cell r="AQ139">
            <v>8734.169825</v>
          </cell>
          <cell r="AS139">
            <v>8734.169825</v>
          </cell>
          <cell r="AU139" t="str">
            <v>HDFC Bank</v>
          </cell>
          <cell r="AV139" t="str">
            <v>MH/19784/913</v>
          </cell>
        </row>
        <row r="140">
          <cell r="A140">
            <v>135</v>
          </cell>
          <cell r="B140" t="str">
            <v>Vinayak Pothu</v>
          </cell>
          <cell r="C140" t="str">
            <v>Condenast - MAC Operator</v>
          </cell>
          <cell r="D140" t="str">
            <v>Condenast</v>
          </cell>
          <cell r="E140" t="str">
            <v>SC255</v>
          </cell>
          <cell r="F140" t="str">
            <v>00121050059503</v>
          </cell>
          <cell r="G140">
            <v>8250</v>
          </cell>
          <cell r="H140">
            <v>118322</v>
          </cell>
          <cell r="I140">
            <v>8250</v>
          </cell>
          <cell r="J140">
            <v>118322</v>
          </cell>
          <cell r="K140" t="str">
            <v>Condenast - MAC Operator</v>
          </cell>
          <cell r="M140">
            <v>31</v>
          </cell>
          <cell r="N140">
            <v>26</v>
          </cell>
          <cell r="O140">
            <v>1</v>
          </cell>
          <cell r="P140">
            <v>-1</v>
          </cell>
          <cell r="Q140">
            <v>1</v>
          </cell>
          <cell r="R140">
            <v>0</v>
          </cell>
          <cell r="S140">
            <v>1</v>
          </cell>
          <cell r="T140">
            <v>-1</v>
          </cell>
          <cell r="U140">
            <v>0</v>
          </cell>
          <cell r="V140" t="str">
            <v>Sunday</v>
          </cell>
          <cell r="W140">
            <v>4596.75</v>
          </cell>
          <cell r="X140">
            <v>1838.7</v>
          </cell>
          <cell r="Y140">
            <v>91.935</v>
          </cell>
          <cell r="Z140">
            <v>919.35</v>
          </cell>
          <cell r="AA140">
            <v>551.61</v>
          </cell>
          <cell r="AB140">
            <v>251.67</v>
          </cell>
          <cell r="AC140">
            <v>0</v>
          </cell>
          <cell r="AD140">
            <v>8250.015</v>
          </cell>
          <cell r="AE140">
            <v>551.61</v>
          </cell>
          <cell r="AF140">
            <v>144.3752625</v>
          </cell>
          <cell r="AG140">
            <v>0</v>
          </cell>
          <cell r="AH140">
            <v>175</v>
          </cell>
          <cell r="AI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870.9852625</v>
          </cell>
          <cell r="AQ140">
            <v>7379.029737499999</v>
          </cell>
          <cell r="AS140">
            <v>7379.029737499999</v>
          </cell>
          <cell r="AU140" t="str">
            <v>HDFC Bank</v>
          </cell>
          <cell r="AV140" t="str">
            <v>MH/19784/914</v>
          </cell>
        </row>
        <row r="141">
          <cell r="A141">
            <v>136</v>
          </cell>
          <cell r="B141" t="str">
            <v>Sandeep Patil</v>
          </cell>
          <cell r="C141" t="str">
            <v>Condenast - MAC Operator</v>
          </cell>
          <cell r="D141" t="str">
            <v>Condenast</v>
          </cell>
          <cell r="E141" t="str">
            <v>SC256</v>
          </cell>
          <cell r="F141" t="str">
            <v>00121050060295</v>
          </cell>
          <cell r="G141">
            <v>9250</v>
          </cell>
          <cell r="H141">
            <v>131695</v>
          </cell>
          <cell r="I141">
            <v>9250</v>
          </cell>
          <cell r="J141">
            <v>131695</v>
          </cell>
          <cell r="K141" t="str">
            <v>Condenast - MAC Operator</v>
          </cell>
          <cell r="M141">
            <v>31</v>
          </cell>
          <cell r="N141">
            <v>26</v>
          </cell>
          <cell r="O141">
            <v>1</v>
          </cell>
          <cell r="P141">
            <v>-5</v>
          </cell>
          <cell r="Q141">
            <v>1</v>
          </cell>
          <cell r="R141">
            <v>0</v>
          </cell>
          <cell r="S141">
            <v>1</v>
          </cell>
          <cell r="T141">
            <v>-5</v>
          </cell>
          <cell r="U141">
            <v>0</v>
          </cell>
          <cell r="V141" t="str">
            <v>Sunday</v>
          </cell>
          <cell r="W141">
            <v>5153.958333333333</v>
          </cell>
          <cell r="X141">
            <v>2061.5833333333335</v>
          </cell>
          <cell r="Y141">
            <v>103.07916666666667</v>
          </cell>
          <cell r="Z141">
            <v>1030.7916666666667</v>
          </cell>
          <cell r="AA141">
            <v>618.475</v>
          </cell>
          <cell r="AB141">
            <v>282.1791666666668</v>
          </cell>
          <cell r="AC141">
            <v>0</v>
          </cell>
          <cell r="AD141">
            <v>9250.066666666666</v>
          </cell>
          <cell r="AE141">
            <v>618.4749999999999</v>
          </cell>
          <cell r="AF141">
            <v>161.87616666666668</v>
          </cell>
          <cell r="AG141">
            <v>0</v>
          </cell>
          <cell r="AH141">
            <v>175</v>
          </cell>
          <cell r="AI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955.3511666666666</v>
          </cell>
          <cell r="AQ141">
            <v>8294.715499999998</v>
          </cell>
          <cell r="AS141">
            <v>8294.715499999998</v>
          </cell>
          <cell r="AU141" t="str">
            <v>HDFC Bank</v>
          </cell>
          <cell r="AV141" t="str">
            <v>MH/19784/915</v>
          </cell>
        </row>
        <row r="142">
          <cell r="A142">
            <v>137</v>
          </cell>
          <cell r="B142" t="str">
            <v>Vijay Salunkhe</v>
          </cell>
          <cell r="C142" t="str">
            <v>Condenast - Management Trainee</v>
          </cell>
          <cell r="D142" t="str">
            <v>Condenast</v>
          </cell>
          <cell r="E142" t="str">
            <v>SP062</v>
          </cell>
          <cell r="F142" t="str">
            <v>00121050063940</v>
          </cell>
          <cell r="G142">
            <v>8600</v>
          </cell>
          <cell r="H142">
            <v>103200</v>
          </cell>
          <cell r="I142">
            <v>8600</v>
          </cell>
          <cell r="J142">
            <v>103200</v>
          </cell>
          <cell r="K142" t="str">
            <v>Condenast - Management Trainee</v>
          </cell>
          <cell r="M142">
            <v>31</v>
          </cell>
          <cell r="N142">
            <v>26</v>
          </cell>
          <cell r="O142">
            <v>0</v>
          </cell>
          <cell r="P142">
            <v>0</v>
          </cell>
          <cell r="Q142">
            <v>0</v>
          </cell>
          <cell r="R142">
            <v>2</v>
          </cell>
          <cell r="S142">
            <v>1</v>
          </cell>
          <cell r="T142">
            <v>-2</v>
          </cell>
          <cell r="U142">
            <v>0</v>
          </cell>
          <cell r="V142" t="str">
            <v>Sunday</v>
          </cell>
          <cell r="W142">
            <v>8600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8600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8600</v>
          </cell>
          <cell r="AS142">
            <v>8600</v>
          </cell>
          <cell r="AU142" t="str">
            <v>HDFC Bank</v>
          </cell>
        </row>
        <row r="143">
          <cell r="A143">
            <v>138</v>
          </cell>
          <cell r="B143" t="str">
            <v>Mandar Rane</v>
          </cell>
          <cell r="C143" t="str">
            <v>I.T. Manager</v>
          </cell>
          <cell r="D143" t="str">
            <v>IT</v>
          </cell>
          <cell r="E143" t="str">
            <v>SC066</v>
          </cell>
          <cell r="F143" t="str">
            <v>00121050051159</v>
          </cell>
          <cell r="G143">
            <v>22965</v>
          </cell>
          <cell r="H143">
            <v>316832</v>
          </cell>
          <cell r="I143">
            <v>22965</v>
          </cell>
          <cell r="J143">
            <v>316832</v>
          </cell>
          <cell r="K143" t="str">
            <v>I.T. Manager</v>
          </cell>
          <cell r="M143">
            <v>31</v>
          </cell>
          <cell r="N143">
            <v>26</v>
          </cell>
          <cell r="O143">
            <v>3</v>
          </cell>
          <cell r="P143">
            <v>70.5</v>
          </cell>
          <cell r="Q143">
            <v>0</v>
          </cell>
          <cell r="R143">
            <v>0</v>
          </cell>
          <cell r="S143">
            <v>4</v>
          </cell>
          <cell r="T143">
            <v>70.5</v>
          </cell>
          <cell r="U143">
            <v>0</v>
          </cell>
          <cell r="V143" t="str">
            <v>Sunday</v>
          </cell>
          <cell r="W143">
            <v>11872.5</v>
          </cell>
          <cell r="X143">
            <v>4749</v>
          </cell>
          <cell r="Y143">
            <v>237.45</v>
          </cell>
          <cell r="Z143">
            <v>2374.5</v>
          </cell>
          <cell r="AA143">
            <v>1424.7</v>
          </cell>
          <cell r="AB143">
            <v>2306.85</v>
          </cell>
          <cell r="AC143">
            <v>0</v>
          </cell>
          <cell r="AD143">
            <v>22965</v>
          </cell>
          <cell r="AE143">
            <v>780</v>
          </cell>
          <cell r="AF143">
            <v>0</v>
          </cell>
          <cell r="AG143">
            <v>0</v>
          </cell>
          <cell r="AH143">
            <v>200</v>
          </cell>
          <cell r="AI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980</v>
          </cell>
          <cell r="AQ143">
            <v>21985</v>
          </cell>
          <cell r="AR143">
            <v>1987</v>
          </cell>
          <cell r="AS143">
            <v>23972</v>
          </cell>
          <cell r="AU143" t="str">
            <v>HDFC Bank</v>
          </cell>
          <cell r="AV143" t="str">
            <v>MHY/19784/458</v>
          </cell>
        </row>
        <row r="144">
          <cell r="A144">
            <v>139</v>
          </cell>
          <cell r="B144" t="str">
            <v>Sudesh Dhumal</v>
          </cell>
          <cell r="C144" t="str">
            <v>Asst. System Administrator</v>
          </cell>
          <cell r="D144" t="str">
            <v>IT</v>
          </cell>
          <cell r="E144" t="str">
            <v>SC164</v>
          </cell>
          <cell r="F144" t="str">
            <v>00121050050693</v>
          </cell>
          <cell r="G144">
            <v>10325</v>
          </cell>
          <cell r="H144">
            <v>139809</v>
          </cell>
          <cell r="I144">
            <v>10325</v>
          </cell>
          <cell r="J144">
            <v>139809</v>
          </cell>
          <cell r="K144" t="str">
            <v>Asst. System Administrator</v>
          </cell>
          <cell r="M144">
            <v>31</v>
          </cell>
          <cell r="N144">
            <v>26</v>
          </cell>
          <cell r="O144">
            <v>4</v>
          </cell>
          <cell r="P144">
            <v>11</v>
          </cell>
          <cell r="Q144">
            <v>1</v>
          </cell>
          <cell r="R144">
            <v>0</v>
          </cell>
          <cell r="S144">
            <v>4</v>
          </cell>
          <cell r="T144">
            <v>11</v>
          </cell>
          <cell r="U144">
            <v>0</v>
          </cell>
          <cell r="V144" t="str">
            <v>Sunday</v>
          </cell>
          <cell r="W144">
            <v>5492.041666666667</v>
          </cell>
          <cell r="X144">
            <v>2196.816666666667</v>
          </cell>
          <cell r="Y144">
            <v>109.84083333333332</v>
          </cell>
          <cell r="Z144">
            <v>1098.4083333333335</v>
          </cell>
          <cell r="AA144">
            <v>659.045</v>
          </cell>
          <cell r="AB144">
            <v>768.8858333333334</v>
          </cell>
          <cell r="AC144">
            <v>0</v>
          </cell>
          <cell r="AD144">
            <v>10325.038333333334</v>
          </cell>
          <cell r="AE144">
            <v>659.045</v>
          </cell>
          <cell r="AF144">
            <v>0</v>
          </cell>
          <cell r="AG144">
            <v>0</v>
          </cell>
          <cell r="AH144">
            <v>200</v>
          </cell>
          <cell r="AI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859.045</v>
          </cell>
          <cell r="AQ144">
            <v>9465.993333333334</v>
          </cell>
          <cell r="AS144">
            <v>9465.993333333334</v>
          </cell>
          <cell r="AU144" t="str">
            <v>HDFC Bank</v>
          </cell>
          <cell r="AV144" t="str">
            <v>MH/19784/698</v>
          </cell>
        </row>
        <row r="145">
          <cell r="A145">
            <v>140</v>
          </cell>
          <cell r="B145" t="str">
            <v>Pravin Mithbowkar</v>
          </cell>
          <cell r="C145" t="str">
            <v>Asst. System Administrator</v>
          </cell>
          <cell r="D145" t="str">
            <v>IT</v>
          </cell>
          <cell r="E145" t="str">
            <v>SC260</v>
          </cell>
          <cell r="F145" t="str">
            <v>00121050061989</v>
          </cell>
          <cell r="G145">
            <v>12150</v>
          </cell>
          <cell r="H145">
            <v>163106</v>
          </cell>
          <cell r="I145">
            <v>12150</v>
          </cell>
          <cell r="J145">
            <v>163106</v>
          </cell>
          <cell r="K145" t="str">
            <v>Asst. System Administrator</v>
          </cell>
          <cell r="M145">
            <v>31</v>
          </cell>
          <cell r="N145">
            <v>26</v>
          </cell>
          <cell r="O145">
            <v>3</v>
          </cell>
          <cell r="P145">
            <v>0</v>
          </cell>
          <cell r="Q145">
            <v>0</v>
          </cell>
          <cell r="R145">
            <v>6</v>
          </cell>
          <cell r="S145">
            <v>4</v>
          </cell>
          <cell r="T145">
            <v>-6</v>
          </cell>
          <cell r="U145">
            <v>0</v>
          </cell>
          <cell r="V145" t="str">
            <v>Sunday</v>
          </cell>
          <cell r="W145">
            <v>6462.75</v>
          </cell>
          <cell r="X145">
            <v>2585.1</v>
          </cell>
          <cell r="Y145">
            <v>129.255</v>
          </cell>
          <cell r="Z145">
            <v>1292.55</v>
          </cell>
          <cell r="AA145">
            <v>775.53</v>
          </cell>
          <cell r="AB145">
            <v>904.785</v>
          </cell>
          <cell r="AC145">
            <v>0</v>
          </cell>
          <cell r="AD145">
            <v>12149.97</v>
          </cell>
          <cell r="AE145">
            <v>775.53</v>
          </cell>
          <cell r="AF145">
            <v>0</v>
          </cell>
          <cell r="AG145">
            <v>0</v>
          </cell>
          <cell r="AH145">
            <v>200</v>
          </cell>
          <cell r="AI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975.53</v>
          </cell>
          <cell r="AQ145">
            <v>11174.439999999999</v>
          </cell>
          <cell r="AS145">
            <v>11174.439999999999</v>
          </cell>
          <cell r="AU145" t="str">
            <v>HDFC Bank</v>
          </cell>
          <cell r="AV145" t="str">
            <v>MH/19784/932</v>
          </cell>
        </row>
        <row r="146">
          <cell r="A146">
            <v>141</v>
          </cell>
          <cell r="B146" t="str">
            <v>Ninad Karkhanis</v>
          </cell>
          <cell r="C146" t="str">
            <v>System - Production Manager</v>
          </cell>
          <cell r="D146" t="str">
            <v>System</v>
          </cell>
          <cell r="E146" t="str">
            <v>SC009</v>
          </cell>
          <cell r="F146" t="str">
            <v>00121050051523</v>
          </cell>
          <cell r="G146">
            <v>39923</v>
          </cell>
          <cell r="H146">
            <v>570344</v>
          </cell>
          <cell r="I146">
            <v>39923</v>
          </cell>
          <cell r="J146">
            <v>570344</v>
          </cell>
          <cell r="K146" t="str">
            <v>System - Production Manager</v>
          </cell>
          <cell r="M146">
            <v>31</v>
          </cell>
          <cell r="N146">
            <v>26</v>
          </cell>
          <cell r="O146">
            <v>5</v>
          </cell>
          <cell r="P146">
            <v>173</v>
          </cell>
          <cell r="Q146">
            <v>0</v>
          </cell>
          <cell r="R146">
            <v>9</v>
          </cell>
          <cell r="S146">
            <v>6</v>
          </cell>
          <cell r="T146">
            <v>164</v>
          </cell>
          <cell r="U146">
            <v>0</v>
          </cell>
          <cell r="V146" t="str">
            <v>Sunday</v>
          </cell>
          <cell r="W146">
            <v>20351.5</v>
          </cell>
          <cell r="X146">
            <v>8140.6</v>
          </cell>
          <cell r="Y146">
            <v>407.03</v>
          </cell>
          <cell r="Z146">
            <v>4070.3</v>
          </cell>
          <cell r="AA146">
            <v>2442.18</v>
          </cell>
          <cell r="AB146">
            <v>4511.39</v>
          </cell>
          <cell r="AC146">
            <v>0</v>
          </cell>
          <cell r="AD146">
            <v>39923</v>
          </cell>
          <cell r="AE146">
            <v>780</v>
          </cell>
          <cell r="AF146">
            <v>0</v>
          </cell>
          <cell r="AG146">
            <v>0</v>
          </cell>
          <cell r="AH146">
            <v>200</v>
          </cell>
          <cell r="AI146">
            <v>4000</v>
          </cell>
          <cell r="AJ146">
            <v>2648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7628</v>
          </cell>
          <cell r="AQ146">
            <v>32295</v>
          </cell>
          <cell r="AR146">
            <v>6157</v>
          </cell>
          <cell r="AS146">
            <v>38452</v>
          </cell>
          <cell r="AT146" t="str">
            <v>(Rs. Thirty Two Thousand Two Hundred and Ninety Five only)</v>
          </cell>
          <cell r="AU146" t="str">
            <v>HDFC Bank</v>
          </cell>
          <cell r="AV146" t="str">
            <v>MH/19784/175</v>
          </cell>
          <cell r="AW146" t="str">
            <v>N. A.</v>
          </cell>
        </row>
        <row r="147">
          <cell r="A147">
            <v>142</v>
          </cell>
          <cell r="B147" t="str">
            <v>Sachin Bhere</v>
          </cell>
          <cell r="C147" t="str">
            <v>System - Co-ordinator</v>
          </cell>
          <cell r="D147" t="str">
            <v>System</v>
          </cell>
          <cell r="E147" t="str">
            <v>SC012</v>
          </cell>
          <cell r="F147" t="str">
            <v>00121050050556</v>
          </cell>
          <cell r="G147">
            <v>17106</v>
          </cell>
          <cell r="H147">
            <v>231284</v>
          </cell>
          <cell r="I147">
            <v>17106</v>
          </cell>
          <cell r="J147">
            <v>231284</v>
          </cell>
          <cell r="K147" t="str">
            <v>System - Co-ordinator</v>
          </cell>
          <cell r="M147">
            <v>31</v>
          </cell>
          <cell r="N147">
            <v>26</v>
          </cell>
          <cell r="O147">
            <v>3</v>
          </cell>
          <cell r="P147">
            <v>26</v>
          </cell>
          <cell r="Q147">
            <v>0</v>
          </cell>
          <cell r="R147">
            <v>4</v>
          </cell>
          <cell r="S147">
            <v>4</v>
          </cell>
          <cell r="T147">
            <v>22</v>
          </cell>
          <cell r="U147">
            <v>0</v>
          </cell>
          <cell r="V147" t="str">
            <v>Sunday</v>
          </cell>
          <cell r="W147">
            <v>8943</v>
          </cell>
          <cell r="X147">
            <v>3577.2</v>
          </cell>
          <cell r="Y147">
            <v>178.86</v>
          </cell>
          <cell r="Z147">
            <v>1788.6</v>
          </cell>
          <cell r="AA147">
            <v>1073.16</v>
          </cell>
          <cell r="AB147">
            <v>1545.18</v>
          </cell>
          <cell r="AC147">
            <v>0</v>
          </cell>
          <cell r="AD147">
            <v>17106</v>
          </cell>
          <cell r="AE147">
            <v>780</v>
          </cell>
          <cell r="AF147">
            <v>0</v>
          </cell>
          <cell r="AG147">
            <v>0</v>
          </cell>
          <cell r="AH147">
            <v>200</v>
          </cell>
          <cell r="AI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3425</v>
          </cell>
          <cell r="AP147">
            <v>4405</v>
          </cell>
          <cell r="AQ147">
            <v>12701</v>
          </cell>
          <cell r="AR147">
            <v>717</v>
          </cell>
          <cell r="AS147">
            <v>13418</v>
          </cell>
          <cell r="AU147" t="str">
            <v>HDFC Bank</v>
          </cell>
          <cell r="AV147" t="str">
            <v>MH/19784/230</v>
          </cell>
        </row>
        <row r="148">
          <cell r="A148">
            <v>143</v>
          </cell>
          <cell r="B148" t="str">
            <v>Manoj Malsane</v>
          </cell>
          <cell r="C148" t="str">
            <v>System - Co-ordinator</v>
          </cell>
          <cell r="D148" t="str">
            <v>System</v>
          </cell>
          <cell r="E148" t="str">
            <v>SC033</v>
          </cell>
          <cell r="F148" t="str">
            <v>00121050051557</v>
          </cell>
          <cell r="G148">
            <v>13775</v>
          </cell>
          <cell r="H148">
            <v>189284</v>
          </cell>
          <cell r="I148">
            <v>13775</v>
          </cell>
          <cell r="J148">
            <v>189284</v>
          </cell>
          <cell r="K148" t="str">
            <v>System - Co-ordinator</v>
          </cell>
          <cell r="M148">
            <v>31</v>
          </cell>
          <cell r="N148">
            <v>26</v>
          </cell>
          <cell r="O148">
            <v>2</v>
          </cell>
          <cell r="P148">
            <v>32.5</v>
          </cell>
          <cell r="Q148">
            <v>0</v>
          </cell>
          <cell r="R148">
            <v>1</v>
          </cell>
          <cell r="S148">
            <v>3</v>
          </cell>
          <cell r="T148">
            <v>31.5</v>
          </cell>
          <cell r="U148">
            <v>0</v>
          </cell>
          <cell r="V148" t="str">
            <v>Sunday</v>
          </cell>
          <cell r="W148">
            <v>7277.5</v>
          </cell>
          <cell r="X148">
            <v>2911</v>
          </cell>
          <cell r="Y148">
            <v>145.55</v>
          </cell>
          <cell r="Z148">
            <v>1455.5</v>
          </cell>
          <cell r="AA148">
            <v>873.3</v>
          </cell>
          <cell r="AB148">
            <v>1112.15</v>
          </cell>
          <cell r="AC148">
            <v>0</v>
          </cell>
          <cell r="AD148">
            <v>13774.999999999998</v>
          </cell>
          <cell r="AE148">
            <v>780</v>
          </cell>
          <cell r="AF148">
            <v>0</v>
          </cell>
          <cell r="AG148">
            <v>0</v>
          </cell>
          <cell r="AH148">
            <v>200</v>
          </cell>
          <cell r="AI148">
            <v>0</v>
          </cell>
          <cell r="AJ148">
            <v>2021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3001</v>
          </cell>
          <cell r="AQ148">
            <v>10773.999999999998</v>
          </cell>
          <cell r="AR148">
            <v>548</v>
          </cell>
          <cell r="AS148">
            <v>11321.999999999998</v>
          </cell>
          <cell r="AU148" t="str">
            <v>HDFC Bank</v>
          </cell>
          <cell r="AV148" t="str">
            <v>MH/19784/369</v>
          </cell>
        </row>
        <row r="149">
          <cell r="A149">
            <v>144</v>
          </cell>
          <cell r="B149" t="str">
            <v>Mahesh Laud</v>
          </cell>
          <cell r="C149" t="str">
            <v>System - Co-ordinator</v>
          </cell>
          <cell r="D149" t="str">
            <v>System</v>
          </cell>
          <cell r="E149" t="str">
            <v>SC053</v>
          </cell>
          <cell r="F149" t="str">
            <v>00121050049211</v>
          </cell>
          <cell r="G149">
            <v>12000</v>
          </cell>
          <cell r="H149">
            <v>161192</v>
          </cell>
          <cell r="I149">
            <v>12000</v>
          </cell>
          <cell r="J149">
            <v>161192</v>
          </cell>
          <cell r="K149" t="str">
            <v>System - Co-ordinator</v>
          </cell>
          <cell r="M149">
            <v>31</v>
          </cell>
          <cell r="N149">
            <v>26</v>
          </cell>
          <cell r="O149">
            <v>1</v>
          </cell>
          <cell r="P149">
            <v>39</v>
          </cell>
          <cell r="Q149">
            <v>0</v>
          </cell>
          <cell r="R149">
            <v>2</v>
          </cell>
          <cell r="S149">
            <v>2</v>
          </cell>
          <cell r="T149">
            <v>37</v>
          </cell>
          <cell r="U149">
            <v>0</v>
          </cell>
          <cell r="V149" t="str">
            <v>Sunday</v>
          </cell>
          <cell r="W149">
            <v>6383</v>
          </cell>
          <cell r="X149">
            <v>2553.2</v>
          </cell>
          <cell r="Y149">
            <v>127.66</v>
          </cell>
          <cell r="Z149">
            <v>1276.6</v>
          </cell>
          <cell r="AA149">
            <v>765.96</v>
          </cell>
          <cell r="AB149">
            <v>893.62</v>
          </cell>
          <cell r="AC149">
            <v>0</v>
          </cell>
          <cell r="AD149">
            <v>12000.040000000003</v>
          </cell>
          <cell r="AE149">
            <v>765.9599999999999</v>
          </cell>
          <cell r="AF149">
            <v>0</v>
          </cell>
          <cell r="AG149">
            <v>0</v>
          </cell>
          <cell r="AH149">
            <v>200</v>
          </cell>
          <cell r="AI149">
            <v>0</v>
          </cell>
          <cell r="AJ149">
            <v>1504</v>
          </cell>
          <cell r="AK149">
            <v>0</v>
          </cell>
          <cell r="AL149">
            <v>372</v>
          </cell>
          <cell r="AM149">
            <v>0</v>
          </cell>
          <cell r="AN149">
            <v>0</v>
          </cell>
          <cell r="AO149">
            <v>2650</v>
          </cell>
          <cell r="AP149">
            <v>5491.96</v>
          </cell>
          <cell r="AQ149">
            <v>6508.080000000003</v>
          </cell>
          <cell r="AS149">
            <v>6508.080000000003</v>
          </cell>
          <cell r="AU149" t="str">
            <v>HDFC Bank</v>
          </cell>
          <cell r="AV149" t="str">
            <v>MH/19784/423</v>
          </cell>
        </row>
        <row r="150">
          <cell r="A150">
            <v>145</v>
          </cell>
          <cell r="B150" t="str">
            <v>A. Martin </v>
          </cell>
          <cell r="C150" t="str">
            <v>System - Co-ordinator</v>
          </cell>
          <cell r="D150" t="str">
            <v>System</v>
          </cell>
          <cell r="E150" t="str">
            <v>SC082</v>
          </cell>
          <cell r="F150" t="str">
            <v>00121050050546</v>
          </cell>
          <cell r="G150">
            <v>15900</v>
          </cell>
          <cell r="H150">
            <v>208160</v>
          </cell>
          <cell r="I150">
            <v>15900</v>
          </cell>
          <cell r="J150">
            <v>208160</v>
          </cell>
          <cell r="K150" t="str">
            <v>System - Co-ordinator</v>
          </cell>
          <cell r="M150">
            <v>31</v>
          </cell>
          <cell r="N150">
            <v>26</v>
          </cell>
          <cell r="O150">
            <v>3</v>
          </cell>
          <cell r="P150">
            <v>23</v>
          </cell>
          <cell r="Q150">
            <v>0</v>
          </cell>
          <cell r="R150">
            <v>21</v>
          </cell>
          <cell r="S150">
            <v>4</v>
          </cell>
          <cell r="T150">
            <v>2</v>
          </cell>
          <cell r="U150">
            <v>0</v>
          </cell>
          <cell r="V150" t="str">
            <v>Sunday</v>
          </cell>
          <cell r="W150">
            <v>8340</v>
          </cell>
          <cell r="X150">
            <v>3336</v>
          </cell>
          <cell r="Y150">
            <v>166.8</v>
          </cell>
          <cell r="Z150">
            <v>1668</v>
          </cell>
          <cell r="AA150">
            <v>1000.8</v>
          </cell>
          <cell r="AB150">
            <v>1388.4</v>
          </cell>
          <cell r="AC150">
            <v>0</v>
          </cell>
          <cell r="AD150">
            <v>15899.999999999998</v>
          </cell>
          <cell r="AE150">
            <v>780</v>
          </cell>
          <cell r="AF150">
            <v>0</v>
          </cell>
          <cell r="AG150">
            <v>0</v>
          </cell>
          <cell r="AH150">
            <v>200</v>
          </cell>
          <cell r="AI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4560</v>
          </cell>
          <cell r="AP150">
            <v>5540</v>
          </cell>
          <cell r="AQ150">
            <v>10359.999999999998</v>
          </cell>
          <cell r="AS150">
            <v>10359.999999999998</v>
          </cell>
          <cell r="AU150" t="str">
            <v>HDFC Bank</v>
          </cell>
          <cell r="AV150" t="str">
            <v>MH/19784/507</v>
          </cell>
        </row>
        <row r="151">
          <cell r="A151">
            <v>146</v>
          </cell>
          <cell r="B151" t="str">
            <v>Rahul Agaskar</v>
          </cell>
          <cell r="C151" t="str">
            <v>System - Co-ordinator</v>
          </cell>
          <cell r="D151" t="str">
            <v>System</v>
          </cell>
          <cell r="E151" t="str">
            <v>SP028</v>
          </cell>
          <cell r="F151" t="str">
            <v>00121050050796</v>
          </cell>
          <cell r="G151">
            <v>15630</v>
          </cell>
          <cell r="H151">
            <v>217316</v>
          </cell>
          <cell r="I151">
            <v>15630</v>
          </cell>
          <cell r="J151">
            <v>202760</v>
          </cell>
          <cell r="K151" t="str">
            <v>System - Co-ordinator</v>
          </cell>
          <cell r="M151">
            <v>31</v>
          </cell>
          <cell r="N151">
            <v>26</v>
          </cell>
          <cell r="O151">
            <v>3</v>
          </cell>
          <cell r="P151">
            <v>23</v>
          </cell>
          <cell r="Q151">
            <v>0</v>
          </cell>
          <cell r="R151">
            <v>3</v>
          </cell>
          <cell r="S151">
            <v>4</v>
          </cell>
          <cell r="T151">
            <v>20</v>
          </cell>
          <cell r="U151">
            <v>0</v>
          </cell>
          <cell r="V151" t="str">
            <v>Sunday</v>
          </cell>
          <cell r="W151">
            <v>8205</v>
          </cell>
          <cell r="X151">
            <v>3282</v>
          </cell>
          <cell r="Y151">
            <v>164.1</v>
          </cell>
          <cell r="Z151">
            <v>1641</v>
          </cell>
          <cell r="AA151">
            <v>984.6</v>
          </cell>
          <cell r="AB151">
            <v>1353.3</v>
          </cell>
          <cell r="AC151">
            <v>0</v>
          </cell>
          <cell r="AD151">
            <v>15630</v>
          </cell>
          <cell r="AE151">
            <v>780</v>
          </cell>
          <cell r="AF151">
            <v>0</v>
          </cell>
          <cell r="AG151">
            <v>0</v>
          </cell>
          <cell r="AH151">
            <v>200</v>
          </cell>
          <cell r="AI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980</v>
          </cell>
          <cell r="AQ151">
            <v>14650</v>
          </cell>
          <cell r="AR151">
            <v>1029</v>
          </cell>
          <cell r="AS151">
            <v>15679</v>
          </cell>
          <cell r="AU151" t="str">
            <v>HDFC Bank</v>
          </cell>
          <cell r="AV151" t="str">
            <v>MH/19784/622</v>
          </cell>
        </row>
        <row r="152">
          <cell r="A152">
            <v>147</v>
          </cell>
          <cell r="B152" t="str">
            <v>Pundalik Ghadge</v>
          </cell>
          <cell r="C152" t="str">
            <v>System - Scanner Operator</v>
          </cell>
          <cell r="D152" t="str">
            <v>System</v>
          </cell>
          <cell r="E152" t="str">
            <v>SC046</v>
          </cell>
          <cell r="F152" t="str">
            <v>00121050051471</v>
          </cell>
          <cell r="G152">
            <v>13325</v>
          </cell>
          <cell r="H152">
            <v>177260</v>
          </cell>
          <cell r="I152">
            <v>13325</v>
          </cell>
          <cell r="J152">
            <v>177260</v>
          </cell>
          <cell r="K152" t="str">
            <v>System - Scanner Operator</v>
          </cell>
          <cell r="M152">
            <v>31</v>
          </cell>
          <cell r="N152">
            <v>26</v>
          </cell>
          <cell r="O152">
            <v>4</v>
          </cell>
          <cell r="P152">
            <v>25</v>
          </cell>
          <cell r="Q152">
            <v>0</v>
          </cell>
          <cell r="R152">
            <v>2</v>
          </cell>
          <cell r="S152">
            <v>5</v>
          </cell>
          <cell r="T152">
            <v>23</v>
          </cell>
          <cell r="U152">
            <v>0</v>
          </cell>
          <cell r="V152" t="str">
            <v>Sunday</v>
          </cell>
          <cell r="W152">
            <v>7052.5</v>
          </cell>
          <cell r="X152">
            <v>2821</v>
          </cell>
          <cell r="Y152">
            <v>141.05</v>
          </cell>
          <cell r="Z152">
            <v>1410.5</v>
          </cell>
          <cell r="AA152">
            <v>846.3</v>
          </cell>
          <cell r="AB152">
            <v>1053.65</v>
          </cell>
          <cell r="AC152">
            <v>0</v>
          </cell>
          <cell r="AD152">
            <v>13324.999999999998</v>
          </cell>
          <cell r="AE152">
            <v>780</v>
          </cell>
          <cell r="AF152">
            <v>0</v>
          </cell>
          <cell r="AG152">
            <v>0</v>
          </cell>
          <cell r="AH152">
            <v>200</v>
          </cell>
          <cell r="AI152">
            <v>0</v>
          </cell>
          <cell r="AJ152">
            <v>210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2010</v>
          </cell>
          <cell r="AP152">
            <v>3200</v>
          </cell>
          <cell r="AQ152">
            <v>10124.999999999998</v>
          </cell>
          <cell r="AS152">
            <v>10124.999999999998</v>
          </cell>
          <cell r="AU152" t="str">
            <v>HDFC Bank</v>
          </cell>
          <cell r="AV152" t="str">
            <v>MH/19784/412</v>
          </cell>
        </row>
        <row r="153">
          <cell r="A153">
            <v>148</v>
          </cell>
          <cell r="B153" t="str">
            <v>Rajesh Parekh</v>
          </cell>
          <cell r="C153" t="str">
            <v>System - Scanner Operator</v>
          </cell>
          <cell r="D153" t="str">
            <v>System</v>
          </cell>
          <cell r="E153" t="str">
            <v>SC110</v>
          </cell>
          <cell r="F153" t="str">
            <v>00121050049790</v>
          </cell>
          <cell r="G153">
            <v>8356</v>
          </cell>
          <cell r="H153">
            <v>119739</v>
          </cell>
          <cell r="I153">
            <v>8356</v>
          </cell>
          <cell r="J153">
            <v>119739</v>
          </cell>
          <cell r="K153" t="str">
            <v>System - Scanner Operator</v>
          </cell>
          <cell r="M153">
            <v>31</v>
          </cell>
          <cell r="N153">
            <v>26</v>
          </cell>
          <cell r="O153">
            <v>2.5</v>
          </cell>
          <cell r="P153">
            <v>24</v>
          </cell>
          <cell r="Q153">
            <v>1</v>
          </cell>
          <cell r="R153">
            <v>0</v>
          </cell>
          <cell r="S153">
            <v>2.5</v>
          </cell>
          <cell r="T153">
            <v>24</v>
          </cell>
          <cell r="U153">
            <v>0</v>
          </cell>
          <cell r="V153" t="str">
            <v>Sunday</v>
          </cell>
          <cell r="W153">
            <v>4655.791666666667</v>
          </cell>
          <cell r="X153">
            <v>1862.3166666666668</v>
          </cell>
          <cell r="Y153">
            <v>93.11583333333334</v>
          </cell>
          <cell r="Z153">
            <v>931.1583333333334</v>
          </cell>
          <cell r="AA153">
            <v>558.695</v>
          </cell>
          <cell r="AB153">
            <v>254.90083333333328</v>
          </cell>
          <cell r="AC153">
            <v>0</v>
          </cell>
          <cell r="AD153">
            <v>8355.978333333334</v>
          </cell>
          <cell r="AE153">
            <v>558.695</v>
          </cell>
          <cell r="AF153">
            <v>146.22962083333337</v>
          </cell>
          <cell r="AG153">
            <v>0</v>
          </cell>
          <cell r="AH153">
            <v>175</v>
          </cell>
          <cell r="AI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879.9246208333334</v>
          </cell>
          <cell r="AQ153">
            <v>7476.053712500001</v>
          </cell>
          <cell r="AS153">
            <v>7476.053712500001</v>
          </cell>
          <cell r="AU153" t="str">
            <v>HDFC Bank</v>
          </cell>
          <cell r="AV153" t="str">
            <v>MH/19784/567</v>
          </cell>
        </row>
        <row r="154">
          <cell r="A154">
            <v>149</v>
          </cell>
          <cell r="B154" t="str">
            <v>Santosh B. Jadhav</v>
          </cell>
          <cell r="C154" t="str">
            <v>System - Scanner Operator</v>
          </cell>
          <cell r="D154" t="str">
            <v>System</v>
          </cell>
          <cell r="E154" t="str">
            <v>SC135</v>
          </cell>
          <cell r="F154" t="str">
            <v>00121050051358</v>
          </cell>
          <cell r="G154">
            <v>9820</v>
          </cell>
          <cell r="H154">
            <v>139316</v>
          </cell>
          <cell r="I154">
            <v>9820</v>
          </cell>
          <cell r="J154">
            <v>139316</v>
          </cell>
          <cell r="K154" t="str">
            <v>System - Scanner Operator</v>
          </cell>
          <cell r="M154">
            <v>31</v>
          </cell>
          <cell r="N154">
            <v>26</v>
          </cell>
          <cell r="O154">
            <v>4</v>
          </cell>
          <cell r="P154">
            <v>6</v>
          </cell>
          <cell r="Q154">
            <v>0</v>
          </cell>
          <cell r="R154">
            <v>6</v>
          </cell>
          <cell r="S154">
            <v>5</v>
          </cell>
          <cell r="T154">
            <v>0</v>
          </cell>
          <cell r="U154">
            <v>0</v>
          </cell>
          <cell r="V154" t="str">
            <v>Sunday</v>
          </cell>
          <cell r="W154">
            <v>5471.5</v>
          </cell>
          <cell r="X154">
            <v>2188.6</v>
          </cell>
          <cell r="Y154">
            <v>109.43</v>
          </cell>
          <cell r="Z154">
            <v>1094.3</v>
          </cell>
          <cell r="AA154">
            <v>656.58</v>
          </cell>
          <cell r="AB154">
            <v>299.56</v>
          </cell>
          <cell r="AC154">
            <v>0</v>
          </cell>
          <cell r="AD154">
            <v>9819.97</v>
          </cell>
          <cell r="AE154">
            <v>656.5799999999999</v>
          </cell>
          <cell r="AF154">
            <v>171.849475</v>
          </cell>
          <cell r="AG154">
            <v>0</v>
          </cell>
          <cell r="AH154">
            <v>175</v>
          </cell>
          <cell r="AI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1003.4294749999999</v>
          </cell>
          <cell r="AQ154">
            <v>8816.540525</v>
          </cell>
          <cell r="AS154">
            <v>8816.540525</v>
          </cell>
          <cell r="AU154" t="str">
            <v>HDFC Bank</v>
          </cell>
          <cell r="AV154" t="str">
            <v>MH/19784/613</v>
          </cell>
        </row>
        <row r="155">
          <cell r="A155">
            <v>150</v>
          </cell>
          <cell r="B155" t="str">
            <v>Rajendra Mirgal</v>
          </cell>
          <cell r="C155" t="str">
            <v>System - Scanner Operator</v>
          </cell>
          <cell r="D155" t="str">
            <v>System</v>
          </cell>
          <cell r="E155" t="str">
            <v>SC151</v>
          </cell>
          <cell r="F155" t="str">
            <v>00121050049400</v>
          </cell>
          <cell r="G155">
            <v>6325</v>
          </cell>
          <cell r="H155">
            <v>92580</v>
          </cell>
          <cell r="I155">
            <v>6325</v>
          </cell>
          <cell r="J155">
            <v>92580</v>
          </cell>
          <cell r="K155" t="str">
            <v>System - Scanner Operator</v>
          </cell>
          <cell r="M155">
            <v>31</v>
          </cell>
          <cell r="N155">
            <v>26</v>
          </cell>
          <cell r="O155">
            <v>3</v>
          </cell>
          <cell r="P155">
            <v>20</v>
          </cell>
          <cell r="Q155">
            <v>0</v>
          </cell>
          <cell r="R155">
            <v>10</v>
          </cell>
          <cell r="S155">
            <v>4</v>
          </cell>
          <cell r="T155">
            <v>10</v>
          </cell>
          <cell r="U155">
            <v>0</v>
          </cell>
          <cell r="V155" t="str">
            <v>Sunday</v>
          </cell>
          <cell r="W155">
            <v>3524.1666666666665</v>
          </cell>
          <cell r="X155">
            <v>1409.6666666666667</v>
          </cell>
          <cell r="Y155">
            <v>70.48333333333333</v>
          </cell>
          <cell r="Z155">
            <v>704.8333333333334</v>
          </cell>
          <cell r="AA155">
            <v>422.9</v>
          </cell>
          <cell r="AB155">
            <v>192.9458333333333</v>
          </cell>
          <cell r="AC155">
            <v>0</v>
          </cell>
          <cell r="AD155">
            <v>6324.9958333333325</v>
          </cell>
          <cell r="AE155">
            <v>422.9</v>
          </cell>
          <cell r="AF155">
            <v>110.68742708333333</v>
          </cell>
          <cell r="AG155">
            <v>0</v>
          </cell>
          <cell r="AH155">
            <v>175</v>
          </cell>
          <cell r="AI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708.5874270833333</v>
          </cell>
          <cell r="AQ155">
            <v>5616.408406249999</v>
          </cell>
          <cell r="AS155">
            <v>5616.408406249999</v>
          </cell>
          <cell r="AU155" t="str">
            <v>HDFC Bank</v>
          </cell>
          <cell r="AV155" t="str">
            <v>MH/19784/664</v>
          </cell>
        </row>
        <row r="156">
          <cell r="A156">
            <v>151</v>
          </cell>
          <cell r="B156" t="str">
            <v>Prashant Chavan</v>
          </cell>
          <cell r="C156" t="str">
            <v>System - Scanner Operator</v>
          </cell>
          <cell r="D156" t="str">
            <v>System</v>
          </cell>
          <cell r="E156" t="str">
            <v>SC196</v>
          </cell>
          <cell r="F156" t="str">
            <v>00121050053397</v>
          </cell>
          <cell r="G156">
            <v>5350</v>
          </cell>
          <cell r="H156">
            <v>79546</v>
          </cell>
          <cell r="I156">
            <v>5350</v>
          </cell>
          <cell r="J156">
            <v>79546</v>
          </cell>
          <cell r="K156" t="str">
            <v>System - Scanner Operator</v>
          </cell>
          <cell r="M156">
            <v>31</v>
          </cell>
          <cell r="N156">
            <v>26</v>
          </cell>
          <cell r="O156">
            <v>2</v>
          </cell>
          <cell r="P156">
            <v>3</v>
          </cell>
          <cell r="Q156">
            <v>0</v>
          </cell>
          <cell r="R156">
            <v>0</v>
          </cell>
          <cell r="S156">
            <v>3</v>
          </cell>
          <cell r="T156">
            <v>3</v>
          </cell>
          <cell r="U156">
            <v>0</v>
          </cell>
          <cell r="V156" t="str">
            <v>Sunday</v>
          </cell>
          <cell r="W156">
            <v>2981.0833333333335</v>
          </cell>
          <cell r="X156">
            <v>1192.4333333333334</v>
          </cell>
          <cell r="Y156">
            <v>59.62166666666667</v>
          </cell>
          <cell r="Z156">
            <v>596.2166666666667</v>
          </cell>
          <cell r="AA156">
            <v>357.73</v>
          </cell>
          <cell r="AB156">
            <v>163.2266666666666</v>
          </cell>
          <cell r="AC156">
            <v>0</v>
          </cell>
          <cell r="AD156">
            <v>5350.311666666666</v>
          </cell>
          <cell r="AE156">
            <v>357.73</v>
          </cell>
          <cell r="AF156">
            <v>93.63045416666665</v>
          </cell>
          <cell r="AG156">
            <v>0</v>
          </cell>
          <cell r="AH156">
            <v>175</v>
          </cell>
          <cell r="AI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626.3604541666666</v>
          </cell>
          <cell r="AQ156">
            <v>4723.951212499999</v>
          </cell>
          <cell r="AS156">
            <v>4723.951212499999</v>
          </cell>
          <cell r="AU156" t="str">
            <v>HDFC Bank</v>
          </cell>
          <cell r="AV156" t="str">
            <v>MH/19784/760</v>
          </cell>
        </row>
        <row r="157">
          <cell r="A157">
            <v>152</v>
          </cell>
          <cell r="B157" t="str">
            <v>Ganesh Nigudkar</v>
          </cell>
          <cell r="C157" t="str">
            <v>Inkjet Co-ordinator</v>
          </cell>
          <cell r="D157" t="str">
            <v>System</v>
          </cell>
          <cell r="E157" t="str">
            <v>SC003</v>
          </cell>
          <cell r="F157" t="str">
            <v>00121050049626</v>
          </cell>
          <cell r="G157">
            <v>24163</v>
          </cell>
          <cell r="H157">
            <v>352268</v>
          </cell>
          <cell r="I157">
            <v>24163</v>
          </cell>
          <cell r="J157">
            <v>352268</v>
          </cell>
          <cell r="K157" t="str">
            <v>Inkjet Co-ordinator</v>
          </cell>
          <cell r="M157">
            <v>31</v>
          </cell>
          <cell r="N157">
            <v>26</v>
          </cell>
          <cell r="O157">
            <v>4</v>
          </cell>
          <cell r="P157">
            <v>26.5</v>
          </cell>
          <cell r="Q157">
            <v>0</v>
          </cell>
          <cell r="R157">
            <v>2</v>
          </cell>
          <cell r="S157">
            <v>5</v>
          </cell>
          <cell r="T157">
            <v>24.5</v>
          </cell>
          <cell r="U157">
            <v>0</v>
          </cell>
          <cell r="V157" t="str">
            <v>Sunday</v>
          </cell>
          <cell r="W157">
            <v>12471.5</v>
          </cell>
          <cell r="X157">
            <v>4988.6</v>
          </cell>
          <cell r="Y157">
            <v>249.43</v>
          </cell>
          <cell r="Z157">
            <v>2494.3</v>
          </cell>
          <cell r="AA157">
            <v>1496.58</v>
          </cell>
          <cell r="AB157">
            <v>2462.59</v>
          </cell>
          <cell r="AC157">
            <v>0</v>
          </cell>
          <cell r="AD157">
            <v>24162.999999999996</v>
          </cell>
          <cell r="AE157">
            <v>780</v>
          </cell>
          <cell r="AF157">
            <v>0</v>
          </cell>
          <cell r="AG157">
            <v>0</v>
          </cell>
          <cell r="AH157">
            <v>200</v>
          </cell>
          <cell r="AI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4575</v>
          </cell>
          <cell r="AP157">
            <v>5555</v>
          </cell>
          <cell r="AQ157">
            <v>18607.999999999996</v>
          </cell>
          <cell r="AR157">
            <v>3742</v>
          </cell>
          <cell r="AS157">
            <v>22349.999999999996</v>
          </cell>
          <cell r="AU157" t="str">
            <v>HDFC Bank</v>
          </cell>
          <cell r="AV157" t="str">
            <v>MH/19784/94</v>
          </cell>
        </row>
        <row r="158">
          <cell r="A158">
            <v>153</v>
          </cell>
          <cell r="B158" t="str">
            <v>Ronald D'Souza</v>
          </cell>
          <cell r="C158" t="str">
            <v>Inkjet Operator</v>
          </cell>
          <cell r="D158" t="str">
            <v>System</v>
          </cell>
          <cell r="E158" t="str">
            <v>MX010</v>
          </cell>
          <cell r="F158" t="str">
            <v>00121050050320</v>
          </cell>
          <cell r="G158">
            <v>8480</v>
          </cell>
          <cell r="H158">
            <v>121398</v>
          </cell>
          <cell r="I158">
            <v>8480</v>
          </cell>
          <cell r="J158">
            <v>121398</v>
          </cell>
          <cell r="K158" t="str">
            <v>Inkjet Operator</v>
          </cell>
          <cell r="M158">
            <v>31</v>
          </cell>
          <cell r="N158">
            <v>26</v>
          </cell>
          <cell r="O158">
            <v>3.5</v>
          </cell>
          <cell r="P158">
            <v>28</v>
          </cell>
          <cell r="Q158">
            <v>1</v>
          </cell>
          <cell r="R158">
            <v>1</v>
          </cell>
          <cell r="S158">
            <v>3.5</v>
          </cell>
          <cell r="T158">
            <v>27</v>
          </cell>
          <cell r="U158">
            <v>0</v>
          </cell>
          <cell r="V158" t="str">
            <v>Sunday</v>
          </cell>
          <cell r="W158">
            <v>4724.916666666667</v>
          </cell>
          <cell r="X158">
            <v>1889.966666666667</v>
          </cell>
          <cell r="Y158">
            <v>94.49833333333333</v>
          </cell>
          <cell r="Z158">
            <v>944.9833333333335</v>
          </cell>
          <cell r="AA158">
            <v>566.99</v>
          </cell>
          <cell r="AB158">
            <v>258.6883333333333</v>
          </cell>
          <cell r="AC158">
            <v>0</v>
          </cell>
          <cell r="AD158">
            <v>8480.043333333335</v>
          </cell>
          <cell r="AE158">
            <v>566.99</v>
          </cell>
          <cell r="AF158">
            <v>148.40075833333339</v>
          </cell>
          <cell r="AG158">
            <v>0</v>
          </cell>
          <cell r="AH158">
            <v>175</v>
          </cell>
          <cell r="AI158">
            <v>0</v>
          </cell>
          <cell r="AJ158">
            <v>1794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1335</v>
          </cell>
          <cell r="AP158">
            <v>4019.3907583333335</v>
          </cell>
          <cell r="AQ158">
            <v>4460.652575000002</v>
          </cell>
          <cell r="AS158">
            <v>4460.652575000002</v>
          </cell>
          <cell r="AU158" t="str">
            <v>HDFC Bank</v>
          </cell>
          <cell r="AV158" t="str">
            <v>MH/19784/138</v>
          </cell>
          <cell r="AW158" t="str">
            <v>16752/7384420</v>
          </cell>
        </row>
        <row r="159">
          <cell r="A159">
            <v>154</v>
          </cell>
          <cell r="B159" t="str">
            <v>A. Arulraj </v>
          </cell>
          <cell r="C159" t="str">
            <v>Inkjet Operator</v>
          </cell>
          <cell r="D159" t="str">
            <v>System</v>
          </cell>
          <cell r="E159" t="str">
            <v>MX017</v>
          </cell>
          <cell r="F159" t="str">
            <v>00121050053569</v>
          </cell>
          <cell r="G159">
            <v>11000</v>
          </cell>
          <cell r="H159">
            <v>148426</v>
          </cell>
          <cell r="I159">
            <v>11000</v>
          </cell>
          <cell r="J159">
            <v>148426</v>
          </cell>
          <cell r="K159" t="str">
            <v>Inkjet Operator</v>
          </cell>
          <cell r="M159">
            <v>31</v>
          </cell>
          <cell r="N159">
            <v>26</v>
          </cell>
          <cell r="O159">
            <v>2</v>
          </cell>
          <cell r="P159">
            <v>36.5</v>
          </cell>
          <cell r="Q159">
            <v>0</v>
          </cell>
          <cell r="R159">
            <v>22</v>
          </cell>
          <cell r="S159">
            <v>3</v>
          </cell>
          <cell r="T159">
            <v>14.5</v>
          </cell>
          <cell r="U159">
            <v>0</v>
          </cell>
          <cell r="V159" t="str">
            <v>Sunday</v>
          </cell>
          <cell r="W159">
            <v>5851.083333333333</v>
          </cell>
          <cell r="X159">
            <v>2340.4333333333334</v>
          </cell>
          <cell r="Y159">
            <v>117.02166666666666</v>
          </cell>
          <cell r="Z159">
            <v>1170.2166666666667</v>
          </cell>
          <cell r="AA159">
            <v>702.13</v>
          </cell>
          <cell r="AB159">
            <v>819.1516666666668</v>
          </cell>
          <cell r="AC159">
            <v>0</v>
          </cell>
          <cell r="AD159">
            <v>11000.036666666667</v>
          </cell>
          <cell r="AE159">
            <v>702.1299999999999</v>
          </cell>
          <cell r="AF159">
            <v>0</v>
          </cell>
          <cell r="AG159">
            <v>0</v>
          </cell>
          <cell r="AH159">
            <v>200</v>
          </cell>
          <cell r="AI159">
            <v>0</v>
          </cell>
          <cell r="AJ159">
            <v>1846</v>
          </cell>
          <cell r="AK159">
            <v>0</v>
          </cell>
          <cell r="AL159">
            <v>481</v>
          </cell>
          <cell r="AM159">
            <v>0</v>
          </cell>
          <cell r="AN159">
            <v>0</v>
          </cell>
          <cell r="AO159">
            <v>1670</v>
          </cell>
          <cell r="AP159">
            <v>4899.13</v>
          </cell>
          <cell r="AQ159">
            <v>6100.906666666667</v>
          </cell>
          <cell r="AS159">
            <v>6100.906666666667</v>
          </cell>
          <cell r="AU159" t="str">
            <v>HDFC Bank</v>
          </cell>
          <cell r="AV159" t="str">
            <v>MH/19784/197</v>
          </cell>
        </row>
        <row r="160">
          <cell r="A160">
            <v>155</v>
          </cell>
          <cell r="B160" t="str">
            <v>Sunil Salvi</v>
          </cell>
          <cell r="C160" t="str">
            <v>Inkjet Operator</v>
          </cell>
          <cell r="D160" t="str">
            <v>System</v>
          </cell>
          <cell r="E160" t="str">
            <v>MX027</v>
          </cell>
          <cell r="F160" t="str">
            <v>00121050050988</v>
          </cell>
          <cell r="G160">
            <v>9220</v>
          </cell>
          <cell r="H160">
            <v>131293</v>
          </cell>
          <cell r="I160">
            <v>9220</v>
          </cell>
          <cell r="J160">
            <v>131293</v>
          </cell>
          <cell r="K160" t="str">
            <v>Inkjet Operator</v>
          </cell>
          <cell r="M160">
            <v>31</v>
          </cell>
          <cell r="N160">
            <v>26</v>
          </cell>
          <cell r="O160">
            <v>3</v>
          </cell>
          <cell r="P160">
            <v>26</v>
          </cell>
          <cell r="Q160">
            <v>0</v>
          </cell>
          <cell r="R160">
            <v>0</v>
          </cell>
          <cell r="S160">
            <v>4</v>
          </cell>
          <cell r="T160">
            <v>26</v>
          </cell>
          <cell r="U160">
            <v>0</v>
          </cell>
          <cell r="V160" t="str">
            <v>Sunday</v>
          </cell>
          <cell r="W160">
            <v>5137.208333333333</v>
          </cell>
          <cell r="X160">
            <v>2054.8833333333337</v>
          </cell>
          <cell r="Y160">
            <v>102.74416666666667</v>
          </cell>
          <cell r="Z160">
            <v>1027.4416666666668</v>
          </cell>
          <cell r="AA160">
            <v>616.465</v>
          </cell>
          <cell r="AB160">
            <v>281.2591666666667</v>
          </cell>
          <cell r="AC160">
            <v>0</v>
          </cell>
          <cell r="AD160">
            <v>9220.001666666667</v>
          </cell>
          <cell r="AE160">
            <v>616.4649999999999</v>
          </cell>
          <cell r="AF160">
            <v>161.3500291666667</v>
          </cell>
          <cell r="AG160">
            <v>0</v>
          </cell>
          <cell r="AH160">
            <v>175</v>
          </cell>
          <cell r="AI160">
            <v>0</v>
          </cell>
          <cell r="AJ160">
            <v>1924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1675</v>
          </cell>
          <cell r="AP160">
            <v>4551.815029166666</v>
          </cell>
          <cell r="AQ160">
            <v>4668.186637500001</v>
          </cell>
          <cell r="AS160">
            <v>4668.186637500001</v>
          </cell>
          <cell r="AU160" t="str">
            <v>HDFC Bank</v>
          </cell>
          <cell r="AV160" t="str">
            <v>MH/19784/223</v>
          </cell>
          <cell r="AW160" t="str">
            <v>16752/7962619</v>
          </cell>
        </row>
        <row r="161">
          <cell r="A161">
            <v>156</v>
          </cell>
          <cell r="B161" t="str">
            <v>Kishor Shinde</v>
          </cell>
          <cell r="C161" t="str">
            <v>Inkjet Operator</v>
          </cell>
          <cell r="D161" t="str">
            <v>System</v>
          </cell>
          <cell r="E161" t="str">
            <v>SC062</v>
          </cell>
          <cell r="F161" t="str">
            <v>00121050049530</v>
          </cell>
          <cell r="G161">
            <v>11000</v>
          </cell>
          <cell r="H161">
            <v>148426</v>
          </cell>
          <cell r="I161">
            <v>11000</v>
          </cell>
          <cell r="J161">
            <v>148426</v>
          </cell>
          <cell r="K161" t="str">
            <v>Inkjet Operator</v>
          </cell>
          <cell r="M161">
            <v>31</v>
          </cell>
          <cell r="N161">
            <v>26</v>
          </cell>
          <cell r="O161">
            <v>3</v>
          </cell>
          <cell r="P161">
            <v>37</v>
          </cell>
          <cell r="Q161">
            <v>1</v>
          </cell>
          <cell r="R161">
            <v>0</v>
          </cell>
          <cell r="S161">
            <v>3</v>
          </cell>
          <cell r="T161">
            <v>37</v>
          </cell>
          <cell r="U161">
            <v>0</v>
          </cell>
          <cell r="V161" t="str">
            <v>Sunday</v>
          </cell>
          <cell r="W161">
            <v>5851.083333333333</v>
          </cell>
          <cell r="X161">
            <v>2340.4333333333334</v>
          </cell>
          <cell r="Y161">
            <v>117.02166666666666</v>
          </cell>
          <cell r="Z161">
            <v>1170.2166666666667</v>
          </cell>
          <cell r="AA161">
            <v>702.13</v>
          </cell>
          <cell r="AB161">
            <v>819.1516666666668</v>
          </cell>
          <cell r="AC161">
            <v>0</v>
          </cell>
          <cell r="AD161">
            <v>11000.036666666667</v>
          </cell>
          <cell r="AE161">
            <v>702.1299999999999</v>
          </cell>
          <cell r="AF161">
            <v>0</v>
          </cell>
          <cell r="AG161">
            <v>0</v>
          </cell>
          <cell r="AH161">
            <v>200</v>
          </cell>
          <cell r="AI161">
            <v>0</v>
          </cell>
          <cell r="AJ161">
            <v>1663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2565.13</v>
          </cell>
          <cell r="AQ161">
            <v>8434.906666666666</v>
          </cell>
          <cell r="AS161">
            <v>8434.906666666666</v>
          </cell>
          <cell r="AU161" t="str">
            <v>HDFC Bank</v>
          </cell>
          <cell r="AV161" t="str">
            <v>MH/19784/449</v>
          </cell>
        </row>
        <row r="162">
          <cell r="A162">
            <v>157</v>
          </cell>
          <cell r="B162" t="str">
            <v>Deepak Vichare</v>
          </cell>
          <cell r="C162" t="str">
            <v>Inkjet Operator</v>
          </cell>
          <cell r="D162" t="str">
            <v>System</v>
          </cell>
          <cell r="E162" t="str">
            <v>SC076</v>
          </cell>
          <cell r="F162" t="str">
            <v>00121050050669</v>
          </cell>
          <cell r="G162">
            <v>11000</v>
          </cell>
          <cell r="H162">
            <v>148426</v>
          </cell>
          <cell r="I162">
            <v>11000</v>
          </cell>
          <cell r="J162">
            <v>148426</v>
          </cell>
          <cell r="K162" t="str">
            <v>Inkjet Operator</v>
          </cell>
          <cell r="M162">
            <v>31</v>
          </cell>
          <cell r="N162">
            <v>26</v>
          </cell>
          <cell r="O162">
            <v>1</v>
          </cell>
          <cell r="P162">
            <v>49.5</v>
          </cell>
          <cell r="Q162">
            <v>0</v>
          </cell>
          <cell r="R162">
            <v>6</v>
          </cell>
          <cell r="S162">
            <v>2</v>
          </cell>
          <cell r="T162">
            <v>43.5</v>
          </cell>
          <cell r="U162">
            <v>0</v>
          </cell>
          <cell r="V162" t="str">
            <v>Sunday</v>
          </cell>
          <cell r="W162">
            <v>5851.083333333333</v>
          </cell>
          <cell r="X162">
            <v>2340.4333333333334</v>
          </cell>
          <cell r="Y162">
            <v>117.02166666666666</v>
          </cell>
          <cell r="Z162">
            <v>1170.2166666666667</v>
          </cell>
          <cell r="AA162">
            <v>702.13</v>
          </cell>
          <cell r="AB162">
            <v>819.1516666666668</v>
          </cell>
          <cell r="AC162">
            <v>0</v>
          </cell>
          <cell r="AD162">
            <v>11000.036666666667</v>
          </cell>
          <cell r="AE162">
            <v>702.1299999999999</v>
          </cell>
          <cell r="AF162">
            <v>0</v>
          </cell>
          <cell r="AG162">
            <v>0</v>
          </cell>
          <cell r="AH162">
            <v>200</v>
          </cell>
          <cell r="AI162">
            <v>0</v>
          </cell>
          <cell r="AJ162">
            <v>1850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2752.13</v>
          </cell>
          <cell r="AQ162">
            <v>8247.906666666666</v>
          </cell>
          <cell r="AS162">
            <v>8247.906666666666</v>
          </cell>
          <cell r="AU162" t="str">
            <v>HDFC Bank</v>
          </cell>
          <cell r="AV162" t="str">
            <v>MH/19784/491</v>
          </cell>
        </row>
        <row r="163">
          <cell r="A163">
            <v>158</v>
          </cell>
          <cell r="B163" t="str">
            <v>Gurudas Manjarekar</v>
          </cell>
          <cell r="C163" t="str">
            <v>Inkjet Operator</v>
          </cell>
          <cell r="D163" t="str">
            <v>System</v>
          </cell>
          <cell r="E163" t="str">
            <v>MX020</v>
          </cell>
          <cell r="F163" t="str">
            <v>00121050051262</v>
          </cell>
          <cell r="G163">
            <v>9600</v>
          </cell>
          <cell r="H163">
            <v>136374</v>
          </cell>
          <cell r="I163">
            <v>9600</v>
          </cell>
          <cell r="J163">
            <v>136374</v>
          </cell>
          <cell r="K163" t="str">
            <v>Inkjet Operator</v>
          </cell>
          <cell r="M163">
            <v>31</v>
          </cell>
          <cell r="N163">
            <v>26</v>
          </cell>
          <cell r="O163">
            <v>4</v>
          </cell>
          <cell r="P163">
            <v>23.5</v>
          </cell>
          <cell r="Q163">
            <v>1</v>
          </cell>
          <cell r="R163">
            <v>8</v>
          </cell>
          <cell r="S163">
            <v>4</v>
          </cell>
          <cell r="T163">
            <v>15.5</v>
          </cell>
          <cell r="U163">
            <v>0</v>
          </cell>
          <cell r="V163" t="str">
            <v>Sunday</v>
          </cell>
          <cell r="W163">
            <v>5348.916666666667</v>
          </cell>
          <cell r="X163">
            <v>2139.566666666667</v>
          </cell>
          <cell r="Y163">
            <v>106.97833333333334</v>
          </cell>
          <cell r="Z163">
            <v>1069.7833333333335</v>
          </cell>
          <cell r="AA163">
            <v>641.87</v>
          </cell>
          <cell r="AB163">
            <v>292.84833333333336</v>
          </cell>
          <cell r="AC163">
            <v>0</v>
          </cell>
          <cell r="AD163">
            <v>9599.963333333335</v>
          </cell>
          <cell r="AE163">
            <v>641.87</v>
          </cell>
          <cell r="AF163">
            <v>167.9993583333334</v>
          </cell>
          <cell r="AG163">
            <v>0</v>
          </cell>
          <cell r="AH163">
            <v>175</v>
          </cell>
          <cell r="AI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2960</v>
          </cell>
          <cell r="AP163">
            <v>3944.8693583333334</v>
          </cell>
          <cell r="AQ163">
            <v>5655.093975000002</v>
          </cell>
          <cell r="AS163">
            <v>5655.093975000002</v>
          </cell>
          <cell r="AU163" t="str">
            <v>HDFC Bank</v>
          </cell>
          <cell r="AV163" t="str">
            <v>MH/19784/251</v>
          </cell>
          <cell r="AW163" t="str">
            <v>16752/7962751</v>
          </cell>
        </row>
        <row r="164">
          <cell r="A164">
            <v>159</v>
          </cell>
          <cell r="B164" t="str">
            <v>Prakash Mokashi</v>
          </cell>
          <cell r="C164" t="str">
            <v>System - Output Checker</v>
          </cell>
          <cell r="D164" t="str">
            <v>System</v>
          </cell>
          <cell r="E164" t="str">
            <v>SC207</v>
          </cell>
          <cell r="F164" t="str">
            <v>00121050054295</v>
          </cell>
          <cell r="G164">
            <v>7850</v>
          </cell>
          <cell r="H164">
            <v>112978</v>
          </cell>
          <cell r="I164">
            <v>7850</v>
          </cell>
          <cell r="J164">
            <v>112978</v>
          </cell>
          <cell r="K164" t="str">
            <v>System - Output Checker</v>
          </cell>
          <cell r="M164">
            <v>31</v>
          </cell>
          <cell r="N164">
            <v>26</v>
          </cell>
          <cell r="O164">
            <v>2</v>
          </cell>
          <cell r="P164">
            <v>17</v>
          </cell>
          <cell r="Q164">
            <v>0</v>
          </cell>
          <cell r="R164">
            <v>12</v>
          </cell>
          <cell r="S164">
            <v>3</v>
          </cell>
          <cell r="T164">
            <v>5</v>
          </cell>
          <cell r="U164">
            <v>0</v>
          </cell>
          <cell r="V164" t="str">
            <v>Sunday</v>
          </cell>
          <cell r="W164">
            <v>4374.083333333333</v>
          </cell>
          <cell r="X164">
            <v>1749.6333333333334</v>
          </cell>
          <cell r="Y164">
            <v>87.48166666666667</v>
          </cell>
          <cell r="Z164">
            <v>874.8166666666667</v>
          </cell>
          <cell r="AA164">
            <v>524.89</v>
          </cell>
          <cell r="AB164">
            <v>239.4966666666668</v>
          </cell>
          <cell r="AC164">
            <v>0</v>
          </cell>
          <cell r="AD164">
            <v>7850.401666666667</v>
          </cell>
          <cell r="AE164">
            <v>524.89</v>
          </cell>
          <cell r="AF164">
            <v>137.38202916666668</v>
          </cell>
          <cell r="AG164">
            <v>0</v>
          </cell>
          <cell r="AH164">
            <v>175</v>
          </cell>
          <cell r="AI164">
            <v>0</v>
          </cell>
          <cell r="AJ164">
            <v>220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1057.2720291666667</v>
          </cell>
          <cell r="AQ164">
            <v>6793.1296375</v>
          </cell>
          <cell r="AS164">
            <v>6793.1296375</v>
          </cell>
          <cell r="AU164" t="str">
            <v>HDFC Bank</v>
          </cell>
          <cell r="AV164" t="str">
            <v>MH/19784/788</v>
          </cell>
        </row>
        <row r="165">
          <cell r="A165">
            <v>160</v>
          </cell>
          <cell r="B165" t="str">
            <v>Ramdas Abgul</v>
          </cell>
          <cell r="C165" t="str">
            <v>System - Output Checker</v>
          </cell>
          <cell r="D165" t="str">
            <v>System</v>
          </cell>
          <cell r="E165" t="str">
            <v>SC222</v>
          </cell>
          <cell r="F165" t="str">
            <v>00121050056905</v>
          </cell>
          <cell r="G165">
            <v>7250</v>
          </cell>
          <cell r="H165">
            <v>104950</v>
          </cell>
          <cell r="I165">
            <v>7250</v>
          </cell>
          <cell r="J165">
            <v>104950</v>
          </cell>
          <cell r="K165" t="str">
            <v>System - Output Checker</v>
          </cell>
          <cell r="M165">
            <v>31</v>
          </cell>
          <cell r="N165">
            <v>26</v>
          </cell>
          <cell r="O165">
            <v>2</v>
          </cell>
          <cell r="P165">
            <v>8</v>
          </cell>
          <cell r="Q165">
            <v>0</v>
          </cell>
          <cell r="R165">
            <v>2</v>
          </cell>
          <cell r="S165">
            <v>3</v>
          </cell>
          <cell r="T165">
            <v>6</v>
          </cell>
          <cell r="U165">
            <v>0</v>
          </cell>
          <cell r="V165" t="str">
            <v>Sunday</v>
          </cell>
          <cell r="W165">
            <v>4039.5833333333335</v>
          </cell>
          <cell r="X165">
            <v>1615.8333333333333</v>
          </cell>
          <cell r="Y165">
            <v>80.79166666666667</v>
          </cell>
          <cell r="Z165">
            <v>807.9166666666666</v>
          </cell>
          <cell r="AA165">
            <v>484.75</v>
          </cell>
          <cell r="AB165">
            <v>221.16666666666666</v>
          </cell>
          <cell r="AC165">
            <v>0</v>
          </cell>
          <cell r="AD165">
            <v>7250.041666666668</v>
          </cell>
          <cell r="AE165">
            <v>484.75</v>
          </cell>
          <cell r="AF165">
            <v>126.8757291666667</v>
          </cell>
          <cell r="AG165">
            <v>0</v>
          </cell>
          <cell r="AH165">
            <v>175</v>
          </cell>
          <cell r="AI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786.6257291666667</v>
          </cell>
          <cell r="AQ165">
            <v>6463.415937500001</v>
          </cell>
          <cell r="AS165">
            <v>6463.415937500001</v>
          </cell>
          <cell r="AU165" t="str">
            <v>HDFC Bank</v>
          </cell>
          <cell r="AV165" t="str">
            <v>MH/19784/831</v>
          </cell>
        </row>
        <row r="166">
          <cell r="A166">
            <v>161</v>
          </cell>
          <cell r="B166" t="str">
            <v>Baban Patil </v>
          </cell>
          <cell r="C166" t="str">
            <v>System - Output Checker</v>
          </cell>
          <cell r="D166" t="str">
            <v>System</v>
          </cell>
          <cell r="E166" t="str">
            <v>SO024</v>
          </cell>
          <cell r="F166" t="str">
            <v>00121050050096</v>
          </cell>
          <cell r="G166">
            <v>5515</v>
          </cell>
          <cell r="H166">
            <v>81749</v>
          </cell>
          <cell r="I166">
            <v>5515</v>
          </cell>
          <cell r="J166">
            <v>81749</v>
          </cell>
          <cell r="K166" t="str">
            <v>System - Output Checker</v>
          </cell>
          <cell r="M166">
            <v>31</v>
          </cell>
          <cell r="N166">
            <v>26</v>
          </cell>
          <cell r="O166">
            <v>0</v>
          </cell>
          <cell r="P166">
            <v>3</v>
          </cell>
          <cell r="Q166">
            <v>0</v>
          </cell>
          <cell r="R166">
            <v>2</v>
          </cell>
          <cell r="S166">
            <v>1</v>
          </cell>
          <cell r="T166">
            <v>1</v>
          </cell>
          <cell r="U166">
            <v>0</v>
          </cell>
          <cell r="V166" t="str">
            <v>Sunday</v>
          </cell>
          <cell r="W166">
            <v>3072.875</v>
          </cell>
          <cell r="X166">
            <v>1229.15</v>
          </cell>
          <cell r="Y166">
            <v>61.4575</v>
          </cell>
          <cell r="Z166">
            <v>614.575</v>
          </cell>
          <cell r="AA166">
            <v>368.745</v>
          </cell>
          <cell r="AB166">
            <v>168.24</v>
          </cell>
          <cell r="AC166">
            <v>0</v>
          </cell>
          <cell r="AD166">
            <v>5515.0425</v>
          </cell>
          <cell r="AE166">
            <v>368.745</v>
          </cell>
          <cell r="AF166">
            <v>96.51324375</v>
          </cell>
          <cell r="AG166">
            <v>0</v>
          </cell>
          <cell r="AH166">
            <v>175</v>
          </cell>
          <cell r="AI166">
            <v>0</v>
          </cell>
          <cell r="AJ166">
            <v>210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850.25824375</v>
          </cell>
          <cell r="AQ166">
            <v>4664.784256249999</v>
          </cell>
          <cell r="AS166">
            <v>4664.784256249999</v>
          </cell>
          <cell r="AU166" t="str">
            <v>HDFC Bank</v>
          </cell>
        </row>
        <row r="167">
          <cell r="A167">
            <v>162</v>
          </cell>
          <cell r="B167" t="str">
            <v>Arun Chavan</v>
          </cell>
          <cell r="C167" t="str">
            <v>System - Output Checker</v>
          </cell>
          <cell r="D167" t="str">
            <v>System</v>
          </cell>
          <cell r="E167" t="str">
            <v>SC263</v>
          </cell>
          <cell r="F167" t="str">
            <v>00121050061962</v>
          </cell>
          <cell r="G167">
            <v>5600</v>
          </cell>
          <cell r="H167">
            <v>82885</v>
          </cell>
          <cell r="I167">
            <v>5600</v>
          </cell>
          <cell r="J167">
            <v>82885</v>
          </cell>
          <cell r="K167" t="str">
            <v>System - Output Checker</v>
          </cell>
          <cell r="M167">
            <v>31</v>
          </cell>
          <cell r="N167">
            <v>26</v>
          </cell>
          <cell r="O167">
            <v>4</v>
          </cell>
          <cell r="P167">
            <v>0</v>
          </cell>
          <cell r="Q167">
            <v>0</v>
          </cell>
          <cell r="R167">
            <v>4</v>
          </cell>
          <cell r="S167">
            <v>5</v>
          </cell>
          <cell r="T167">
            <v>-4</v>
          </cell>
          <cell r="U167">
            <v>0</v>
          </cell>
          <cell r="V167" t="str">
            <v>Sunday</v>
          </cell>
          <cell r="W167">
            <v>3120.2083333333335</v>
          </cell>
          <cell r="X167">
            <v>1248.0833333333333</v>
          </cell>
          <cell r="Y167">
            <v>62.40416666666667</v>
          </cell>
          <cell r="Z167">
            <v>624.0416666666666</v>
          </cell>
          <cell r="AA167">
            <v>374.425</v>
          </cell>
          <cell r="AB167">
            <v>170.8291666666668</v>
          </cell>
          <cell r="AC167">
            <v>0</v>
          </cell>
          <cell r="AD167">
            <v>5599.991666666667</v>
          </cell>
          <cell r="AE167">
            <v>374.425</v>
          </cell>
          <cell r="AF167">
            <v>97.99985416666668</v>
          </cell>
          <cell r="AG167">
            <v>0</v>
          </cell>
          <cell r="AH167">
            <v>175</v>
          </cell>
          <cell r="AI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647.4248541666667</v>
          </cell>
          <cell r="AQ167">
            <v>4952.5668125</v>
          </cell>
          <cell r="AS167">
            <v>4952.5668125</v>
          </cell>
          <cell r="AU167" t="str">
            <v>HDFC Bank</v>
          </cell>
          <cell r="AV167" t="str">
            <v>MH/19784/928</v>
          </cell>
        </row>
        <row r="168">
          <cell r="A168">
            <v>163</v>
          </cell>
          <cell r="B168" t="str">
            <v>Ranjit Pandere</v>
          </cell>
          <cell r="C168" t="str">
            <v>System - Output Checker</v>
          </cell>
          <cell r="D168" t="str">
            <v>System</v>
          </cell>
          <cell r="E168" t="str">
            <v>SC269</v>
          </cell>
          <cell r="F168" t="str">
            <v>00121050063967</v>
          </cell>
          <cell r="G168">
            <v>6500</v>
          </cell>
          <cell r="H168">
            <v>94920</v>
          </cell>
          <cell r="I168">
            <v>6500</v>
          </cell>
          <cell r="J168">
            <v>94920</v>
          </cell>
          <cell r="K168" t="str">
            <v>System - Output Checker</v>
          </cell>
          <cell r="M168">
            <v>31</v>
          </cell>
          <cell r="N168">
            <v>26</v>
          </cell>
          <cell r="O168">
            <v>2</v>
          </cell>
          <cell r="P168">
            <v>0</v>
          </cell>
          <cell r="Q168">
            <v>0</v>
          </cell>
          <cell r="R168">
            <v>3</v>
          </cell>
          <cell r="S168">
            <v>3</v>
          </cell>
          <cell r="T168">
            <v>-3</v>
          </cell>
          <cell r="U168">
            <v>0</v>
          </cell>
          <cell r="V168" t="str">
            <v>Sunday</v>
          </cell>
          <cell r="W168">
            <v>3621.6666666666665</v>
          </cell>
          <cell r="X168">
            <v>1448.6666666666667</v>
          </cell>
          <cell r="Y168">
            <v>72.43333333333334</v>
          </cell>
          <cell r="Z168">
            <v>724.3333333333334</v>
          </cell>
          <cell r="AA168">
            <v>434.6</v>
          </cell>
          <cell r="AB168">
            <v>198.2833333333334</v>
          </cell>
          <cell r="AC168">
            <v>0</v>
          </cell>
          <cell r="AD168">
            <v>6499.983333333334</v>
          </cell>
          <cell r="AE168">
            <v>434.59999999999997</v>
          </cell>
          <cell r="AF168">
            <v>113.74970833333334</v>
          </cell>
          <cell r="AG168">
            <v>0</v>
          </cell>
          <cell r="AH168">
            <v>175</v>
          </cell>
          <cell r="AI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723.3497083333333</v>
          </cell>
          <cell r="AQ168">
            <v>5776.633625</v>
          </cell>
          <cell r="AS168">
            <v>5776.633625</v>
          </cell>
          <cell r="AU168" t="str">
            <v>HDFC Bank</v>
          </cell>
          <cell r="AV168" t="str">
            <v>MH/19784/986</v>
          </cell>
        </row>
        <row r="169">
          <cell r="A169">
            <v>164</v>
          </cell>
          <cell r="B169" t="str">
            <v>Mayuresh Vatsaraj</v>
          </cell>
          <cell r="C169" t="str">
            <v>System - Colour Management Executive</v>
          </cell>
          <cell r="D169" t="str">
            <v>System</v>
          </cell>
          <cell r="E169" t="str">
            <v>SC209</v>
          </cell>
          <cell r="F169" t="str">
            <v>00121050055201</v>
          </cell>
          <cell r="G169">
            <v>16350</v>
          </cell>
          <cell r="H169">
            <v>213560</v>
          </cell>
          <cell r="I169">
            <v>16350</v>
          </cell>
          <cell r="J169">
            <v>213560</v>
          </cell>
          <cell r="K169" t="str">
            <v>System - Colour Management Executive</v>
          </cell>
          <cell r="M169">
            <v>31</v>
          </cell>
          <cell r="N169">
            <v>26</v>
          </cell>
          <cell r="O169">
            <v>2</v>
          </cell>
          <cell r="P169">
            <v>16</v>
          </cell>
          <cell r="Q169">
            <v>0</v>
          </cell>
          <cell r="R169">
            <v>4</v>
          </cell>
          <cell r="S169">
            <v>3</v>
          </cell>
          <cell r="T169">
            <v>12</v>
          </cell>
          <cell r="U169">
            <v>0</v>
          </cell>
          <cell r="V169" t="str">
            <v>Sunday</v>
          </cell>
          <cell r="W169">
            <v>8565</v>
          </cell>
          <cell r="X169">
            <v>3426</v>
          </cell>
          <cell r="Y169">
            <v>171.3</v>
          </cell>
          <cell r="Z169">
            <v>1713</v>
          </cell>
          <cell r="AA169">
            <v>1027.8</v>
          </cell>
          <cell r="AB169">
            <v>1446.9</v>
          </cell>
          <cell r="AC169">
            <v>0</v>
          </cell>
          <cell r="AD169">
            <v>16349.999999999998</v>
          </cell>
          <cell r="AE169">
            <v>780</v>
          </cell>
          <cell r="AF169">
            <v>0</v>
          </cell>
          <cell r="AG169">
            <v>0</v>
          </cell>
          <cell r="AH169">
            <v>200</v>
          </cell>
          <cell r="AI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980</v>
          </cell>
          <cell r="AQ169">
            <v>15369.999999999998</v>
          </cell>
          <cell r="AS169">
            <v>15369.999999999998</v>
          </cell>
          <cell r="AU169" t="str">
            <v>HDFC Bank</v>
          </cell>
          <cell r="AV169" t="str">
            <v>MH/19784/797</v>
          </cell>
        </row>
        <row r="170">
          <cell r="A170">
            <v>165</v>
          </cell>
          <cell r="B170" t="str">
            <v>Navraj Ghimire</v>
          </cell>
          <cell r="C170" t="str">
            <v>System - Asst. Colour Management</v>
          </cell>
          <cell r="D170" t="str">
            <v>System</v>
          </cell>
          <cell r="E170" t="str">
            <v>SC243</v>
          </cell>
          <cell r="F170" t="str">
            <v>00801050070169</v>
          </cell>
          <cell r="G170">
            <v>14250</v>
          </cell>
          <cell r="H170">
            <v>188360</v>
          </cell>
          <cell r="I170">
            <v>14250</v>
          </cell>
          <cell r="J170">
            <v>188360</v>
          </cell>
          <cell r="K170" t="str">
            <v>System - Asst. Colour Management</v>
          </cell>
          <cell r="M170">
            <v>31</v>
          </cell>
          <cell r="N170">
            <v>26</v>
          </cell>
          <cell r="O170">
            <v>5</v>
          </cell>
          <cell r="P170">
            <v>8</v>
          </cell>
          <cell r="Q170">
            <v>0</v>
          </cell>
          <cell r="R170">
            <v>0</v>
          </cell>
          <cell r="S170">
            <v>6</v>
          </cell>
          <cell r="T170">
            <v>8</v>
          </cell>
          <cell r="U170">
            <v>0</v>
          </cell>
          <cell r="V170" t="str">
            <v>Sunday</v>
          </cell>
          <cell r="W170">
            <v>7515</v>
          </cell>
          <cell r="X170">
            <v>3006</v>
          </cell>
          <cell r="Y170">
            <v>150.3</v>
          </cell>
          <cell r="Z170">
            <v>1503</v>
          </cell>
          <cell r="AA170">
            <v>901.8</v>
          </cell>
          <cell r="AB170">
            <v>1173.9</v>
          </cell>
          <cell r="AC170">
            <v>0</v>
          </cell>
          <cell r="AD170">
            <v>14249.999999999998</v>
          </cell>
          <cell r="AE170">
            <v>780</v>
          </cell>
          <cell r="AF170">
            <v>0</v>
          </cell>
          <cell r="AG170">
            <v>0</v>
          </cell>
          <cell r="AH170">
            <v>200</v>
          </cell>
          <cell r="AI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980</v>
          </cell>
          <cell r="AQ170">
            <v>13269.999999999998</v>
          </cell>
          <cell r="AS170">
            <v>13269.999999999998</v>
          </cell>
          <cell r="AU170" t="str">
            <v>HDFC Bank</v>
          </cell>
          <cell r="AV170" t="str">
            <v>MH/19784/887</v>
          </cell>
        </row>
        <row r="171">
          <cell r="A171">
            <v>166</v>
          </cell>
          <cell r="B171" t="str">
            <v>Benjamin Lopes</v>
          </cell>
          <cell r="C171" t="str">
            <v>System - Quality Checker</v>
          </cell>
          <cell r="D171" t="str">
            <v>System</v>
          </cell>
          <cell r="E171" t="str">
            <v>SC214</v>
          </cell>
          <cell r="F171" t="str">
            <v>00121050055712</v>
          </cell>
          <cell r="G171">
            <v>7325</v>
          </cell>
          <cell r="H171">
            <v>105952</v>
          </cell>
          <cell r="I171">
            <v>7325</v>
          </cell>
          <cell r="J171">
            <v>105952</v>
          </cell>
          <cell r="K171" t="str">
            <v>System - Quality Checker</v>
          </cell>
          <cell r="M171">
            <v>31</v>
          </cell>
          <cell r="N171">
            <v>26</v>
          </cell>
          <cell r="O171">
            <v>3</v>
          </cell>
          <cell r="P171">
            <v>12</v>
          </cell>
          <cell r="Q171">
            <v>0</v>
          </cell>
          <cell r="R171">
            <v>6</v>
          </cell>
          <cell r="S171">
            <v>4</v>
          </cell>
          <cell r="T171">
            <v>6</v>
          </cell>
          <cell r="U171">
            <v>0</v>
          </cell>
          <cell r="V171" t="str">
            <v>Sunday</v>
          </cell>
          <cell r="W171">
            <v>4081.3333333333335</v>
          </cell>
          <cell r="X171">
            <v>1632.5333333333335</v>
          </cell>
          <cell r="Y171">
            <v>81.62666666666667</v>
          </cell>
          <cell r="Z171">
            <v>816.2666666666668</v>
          </cell>
          <cell r="AA171">
            <v>489.76</v>
          </cell>
          <cell r="AB171">
            <v>223.44916666666668</v>
          </cell>
          <cell r="AC171">
            <v>0</v>
          </cell>
          <cell r="AD171">
            <v>7324.969166666667</v>
          </cell>
          <cell r="AE171">
            <v>489.76</v>
          </cell>
          <cell r="AF171">
            <v>128.1869604166667</v>
          </cell>
          <cell r="AG171">
            <v>0</v>
          </cell>
          <cell r="AH171">
            <v>175</v>
          </cell>
          <cell r="AI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792.9469604166667</v>
          </cell>
          <cell r="AQ171">
            <v>6532.02220625</v>
          </cell>
          <cell r="AS171">
            <v>6532.02220625</v>
          </cell>
          <cell r="AU171" t="str">
            <v>HDFC Bank</v>
          </cell>
          <cell r="AV171" t="str">
            <v>MH/19784/806</v>
          </cell>
        </row>
        <row r="172">
          <cell r="A172">
            <v>167</v>
          </cell>
          <cell r="B172" t="str">
            <v>Nagesh Mithbowkar</v>
          </cell>
          <cell r="C172" t="str">
            <v>System - Quality Checker</v>
          </cell>
          <cell r="D172" t="str">
            <v>System</v>
          </cell>
          <cell r="E172" t="str">
            <v>SC210</v>
          </cell>
          <cell r="F172" t="str">
            <v>00121050055166</v>
          </cell>
          <cell r="G172">
            <v>8200</v>
          </cell>
          <cell r="H172">
            <v>117653</v>
          </cell>
          <cell r="I172">
            <v>8200</v>
          </cell>
          <cell r="J172">
            <v>117653</v>
          </cell>
          <cell r="K172" t="str">
            <v>System - Quality Checker</v>
          </cell>
          <cell r="M172">
            <v>31</v>
          </cell>
          <cell r="N172">
            <v>26</v>
          </cell>
          <cell r="O172">
            <v>3</v>
          </cell>
          <cell r="P172">
            <v>4</v>
          </cell>
          <cell r="Q172">
            <v>0</v>
          </cell>
          <cell r="R172">
            <v>2</v>
          </cell>
          <cell r="S172">
            <v>4</v>
          </cell>
          <cell r="T172">
            <v>2</v>
          </cell>
          <cell r="U172">
            <v>0</v>
          </cell>
          <cell r="V172" t="str">
            <v>Sunday</v>
          </cell>
          <cell r="W172">
            <v>4568.875</v>
          </cell>
          <cell r="X172">
            <v>1827.55</v>
          </cell>
          <cell r="Y172">
            <v>91.3775</v>
          </cell>
          <cell r="Z172">
            <v>913.775</v>
          </cell>
          <cell r="AA172">
            <v>548.265</v>
          </cell>
          <cell r="AB172">
            <v>250.1425</v>
          </cell>
          <cell r="AC172">
            <v>0</v>
          </cell>
          <cell r="AD172">
            <v>8199.985</v>
          </cell>
          <cell r="AE172">
            <v>548.265</v>
          </cell>
          <cell r="AF172">
            <v>143.49973750000004</v>
          </cell>
          <cell r="AG172">
            <v>0</v>
          </cell>
          <cell r="AH172">
            <v>175</v>
          </cell>
          <cell r="AI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866.7647375</v>
          </cell>
          <cell r="AQ172">
            <v>7333.220262500001</v>
          </cell>
          <cell r="AS172">
            <v>7333.220262500001</v>
          </cell>
          <cell r="AU172" t="str">
            <v>HDFC Bank</v>
          </cell>
          <cell r="AV172" t="str">
            <v>MH/19784/796</v>
          </cell>
        </row>
        <row r="173">
          <cell r="A173">
            <v>168</v>
          </cell>
          <cell r="B173" t="str">
            <v>Ramkrishna Lad</v>
          </cell>
          <cell r="C173" t="str">
            <v>System - Quality Checker</v>
          </cell>
          <cell r="D173" t="str">
            <v>System</v>
          </cell>
          <cell r="E173" t="str">
            <v>SC211</v>
          </cell>
          <cell r="F173" t="str">
            <v>00121050055142</v>
          </cell>
          <cell r="G173">
            <v>6800</v>
          </cell>
          <cell r="H173">
            <v>98932</v>
          </cell>
          <cell r="I173">
            <v>6800</v>
          </cell>
          <cell r="J173">
            <v>98932</v>
          </cell>
          <cell r="K173" t="str">
            <v>System - Quality Checker</v>
          </cell>
          <cell r="M173">
            <v>31</v>
          </cell>
          <cell r="N173">
            <v>26</v>
          </cell>
          <cell r="O173">
            <v>4</v>
          </cell>
          <cell r="P173">
            <v>3</v>
          </cell>
          <cell r="Q173">
            <v>0</v>
          </cell>
          <cell r="R173">
            <v>0</v>
          </cell>
          <cell r="S173">
            <v>5</v>
          </cell>
          <cell r="T173">
            <v>3</v>
          </cell>
          <cell r="U173">
            <v>0</v>
          </cell>
          <cell r="V173" t="str">
            <v>Sunday</v>
          </cell>
          <cell r="W173">
            <v>3788.8333333333335</v>
          </cell>
          <cell r="X173">
            <v>1515.5333333333335</v>
          </cell>
          <cell r="Y173">
            <v>75.77666666666667</v>
          </cell>
          <cell r="Z173">
            <v>757.7666666666668</v>
          </cell>
          <cell r="AA173">
            <v>454.66</v>
          </cell>
          <cell r="AB173">
            <v>207.43666666666664</v>
          </cell>
          <cell r="AC173">
            <v>0</v>
          </cell>
          <cell r="AD173">
            <v>6800.006666666666</v>
          </cell>
          <cell r="AE173">
            <v>454.66</v>
          </cell>
          <cell r="AF173">
            <v>119.00011666666667</v>
          </cell>
          <cell r="AG173">
            <v>0</v>
          </cell>
          <cell r="AH173">
            <v>175</v>
          </cell>
          <cell r="AI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748.6601166666667</v>
          </cell>
          <cell r="AQ173">
            <v>6051.346549999999</v>
          </cell>
          <cell r="AS173">
            <v>6051.346549999999</v>
          </cell>
          <cell r="AU173" t="str">
            <v>HDFC Bank</v>
          </cell>
          <cell r="AV173" t="str">
            <v>MH/19784/801</v>
          </cell>
        </row>
        <row r="174">
          <cell r="A174">
            <v>169</v>
          </cell>
          <cell r="B174" t="str">
            <v>Pramod Mishra</v>
          </cell>
          <cell r="C174" t="str">
            <v>System - Quality Checker</v>
          </cell>
          <cell r="D174" t="str">
            <v>System</v>
          </cell>
          <cell r="E174" t="str">
            <v>SC215</v>
          </cell>
          <cell r="F174" t="str">
            <v>00121050055564</v>
          </cell>
          <cell r="G174">
            <v>7325</v>
          </cell>
          <cell r="H174">
            <v>105952</v>
          </cell>
          <cell r="I174">
            <v>7325</v>
          </cell>
          <cell r="J174">
            <v>105952</v>
          </cell>
          <cell r="K174" t="str">
            <v>System - Quality Checker</v>
          </cell>
          <cell r="M174">
            <v>31</v>
          </cell>
          <cell r="N174">
            <v>26</v>
          </cell>
          <cell r="O174">
            <v>2</v>
          </cell>
          <cell r="P174">
            <v>0</v>
          </cell>
          <cell r="Q174">
            <v>0</v>
          </cell>
          <cell r="R174">
            <v>23</v>
          </cell>
          <cell r="S174">
            <v>3</v>
          </cell>
          <cell r="T174">
            <v>-23</v>
          </cell>
          <cell r="U174">
            <v>0</v>
          </cell>
          <cell r="V174" t="str">
            <v>Sunday</v>
          </cell>
          <cell r="W174">
            <v>4081.3333333333335</v>
          </cell>
          <cell r="X174">
            <v>1632.5333333333335</v>
          </cell>
          <cell r="Y174">
            <v>81.62666666666667</v>
          </cell>
          <cell r="Z174">
            <v>816.2666666666668</v>
          </cell>
          <cell r="AA174">
            <v>489.76</v>
          </cell>
          <cell r="AB174">
            <v>223.44916666666668</v>
          </cell>
          <cell r="AC174">
            <v>0</v>
          </cell>
          <cell r="AD174">
            <v>7324.969166666667</v>
          </cell>
          <cell r="AE174">
            <v>489.76</v>
          </cell>
          <cell r="AF174">
            <v>128.1869604166667</v>
          </cell>
          <cell r="AG174">
            <v>0</v>
          </cell>
          <cell r="AH174">
            <v>175</v>
          </cell>
          <cell r="AI174">
            <v>0</v>
          </cell>
          <cell r="AJ174">
            <v>658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1450.9469604166666</v>
          </cell>
          <cell r="AQ174">
            <v>5874.02220625</v>
          </cell>
          <cell r="AS174">
            <v>5874.02220625</v>
          </cell>
          <cell r="AU174" t="str">
            <v>HDFC Bank</v>
          </cell>
          <cell r="AV174" t="str">
            <v>MH/19784/808</v>
          </cell>
        </row>
        <row r="175">
          <cell r="A175">
            <v>170</v>
          </cell>
          <cell r="B175" t="str">
            <v>Yuvraj Mahadik</v>
          </cell>
          <cell r="C175" t="str">
            <v>System - Quality Checker</v>
          </cell>
          <cell r="D175" t="str">
            <v>System</v>
          </cell>
          <cell r="E175" t="str">
            <v>SC230</v>
          </cell>
          <cell r="F175" t="str">
            <v>01461050211913</v>
          </cell>
          <cell r="G175">
            <v>7650</v>
          </cell>
          <cell r="H175">
            <v>110299</v>
          </cell>
          <cell r="I175">
            <v>7650</v>
          </cell>
          <cell r="J175">
            <v>110299</v>
          </cell>
          <cell r="K175" t="str">
            <v>System - Quality Checker</v>
          </cell>
          <cell r="M175">
            <v>31</v>
          </cell>
          <cell r="N175">
            <v>26</v>
          </cell>
          <cell r="O175">
            <v>4</v>
          </cell>
          <cell r="P175">
            <v>9</v>
          </cell>
          <cell r="Q175">
            <v>1</v>
          </cell>
          <cell r="R175">
            <v>0</v>
          </cell>
          <cell r="S175">
            <v>4</v>
          </cell>
          <cell r="T175">
            <v>9</v>
          </cell>
          <cell r="U175">
            <v>0</v>
          </cell>
          <cell r="V175" t="str">
            <v>Sunday</v>
          </cell>
          <cell r="W175">
            <v>4262.458333333333</v>
          </cell>
          <cell r="X175">
            <v>1704.9833333333336</v>
          </cell>
          <cell r="Y175">
            <v>85.24916666666667</v>
          </cell>
          <cell r="Z175">
            <v>852.4916666666668</v>
          </cell>
          <cell r="AA175">
            <v>511.495</v>
          </cell>
          <cell r="AB175">
            <v>233.36916666666676</v>
          </cell>
          <cell r="AC175">
            <v>0</v>
          </cell>
          <cell r="AD175">
            <v>7650.046666666666</v>
          </cell>
          <cell r="AE175">
            <v>511.49499999999995</v>
          </cell>
          <cell r="AF175">
            <v>133.87581666666668</v>
          </cell>
          <cell r="AG175">
            <v>0</v>
          </cell>
          <cell r="AH175">
            <v>175</v>
          </cell>
          <cell r="AI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820.3708166666667</v>
          </cell>
          <cell r="AQ175">
            <v>6829.67585</v>
          </cell>
          <cell r="AS175">
            <v>6829.67585</v>
          </cell>
          <cell r="AU175" t="str">
            <v>HDFC Bank</v>
          </cell>
          <cell r="AV175" t="str">
            <v>MH/19784/862</v>
          </cell>
        </row>
        <row r="176">
          <cell r="A176">
            <v>171</v>
          </cell>
          <cell r="B176" t="str">
            <v>Tushar Kulkarni</v>
          </cell>
          <cell r="C176" t="str">
            <v>System - Quality Checker</v>
          </cell>
          <cell r="D176" t="str">
            <v>System</v>
          </cell>
          <cell r="E176" t="str">
            <v>SC208</v>
          </cell>
          <cell r="F176" t="str">
            <v>00121050054804</v>
          </cell>
          <cell r="G176">
            <v>9000</v>
          </cell>
          <cell r="H176">
            <v>128351</v>
          </cell>
          <cell r="I176">
            <v>9000</v>
          </cell>
          <cell r="J176">
            <v>128351</v>
          </cell>
          <cell r="K176" t="str">
            <v>System - Quality Checker</v>
          </cell>
          <cell r="M176">
            <v>31</v>
          </cell>
          <cell r="N176">
            <v>26</v>
          </cell>
          <cell r="O176">
            <v>5</v>
          </cell>
          <cell r="P176">
            <v>17</v>
          </cell>
          <cell r="Q176">
            <v>0</v>
          </cell>
          <cell r="R176">
            <v>4</v>
          </cell>
          <cell r="S176">
            <v>6</v>
          </cell>
          <cell r="T176">
            <v>13</v>
          </cell>
          <cell r="U176">
            <v>0</v>
          </cell>
          <cell r="V176" t="str">
            <v>Sunday</v>
          </cell>
          <cell r="W176">
            <v>5014.625</v>
          </cell>
          <cell r="X176">
            <v>2005.85</v>
          </cell>
          <cell r="Y176">
            <v>100.2925</v>
          </cell>
          <cell r="Z176">
            <v>1002.925</v>
          </cell>
          <cell r="AA176">
            <v>601.755</v>
          </cell>
          <cell r="AB176">
            <v>274.5475</v>
          </cell>
          <cell r="AC176">
            <v>0</v>
          </cell>
          <cell r="AD176">
            <v>8999.995</v>
          </cell>
          <cell r="AE176">
            <v>601.755</v>
          </cell>
          <cell r="AF176">
            <v>157.49991250000002</v>
          </cell>
          <cell r="AG176">
            <v>0</v>
          </cell>
          <cell r="AH176">
            <v>175</v>
          </cell>
          <cell r="AI176">
            <v>0</v>
          </cell>
          <cell r="AJ176">
            <v>220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1154.2549125</v>
          </cell>
          <cell r="AQ176">
            <v>7845.7400875</v>
          </cell>
          <cell r="AS176">
            <v>7845.7400875</v>
          </cell>
          <cell r="AU176" t="str">
            <v>HDFC Bank</v>
          </cell>
          <cell r="AV176" t="str">
            <v>MH/19784/790</v>
          </cell>
        </row>
        <row r="177">
          <cell r="A177">
            <v>172</v>
          </cell>
          <cell r="B177" t="str">
            <v>Rakesh Kate</v>
          </cell>
          <cell r="C177" t="str">
            <v>System - Quality Checker</v>
          </cell>
          <cell r="D177" t="str">
            <v>System</v>
          </cell>
          <cell r="E177" t="str">
            <v>SC258</v>
          </cell>
          <cell r="F177" t="str">
            <v>00121050061392</v>
          </cell>
          <cell r="G177">
            <v>7800</v>
          </cell>
          <cell r="H177">
            <v>112304</v>
          </cell>
          <cell r="I177">
            <v>7800</v>
          </cell>
          <cell r="J177">
            <v>112304</v>
          </cell>
          <cell r="K177" t="str">
            <v>System - Quality Checker</v>
          </cell>
          <cell r="M177">
            <v>31</v>
          </cell>
          <cell r="N177">
            <v>26</v>
          </cell>
          <cell r="O177">
            <v>5</v>
          </cell>
          <cell r="P177">
            <v>0</v>
          </cell>
          <cell r="Q177">
            <v>2</v>
          </cell>
          <cell r="R177">
            <v>0</v>
          </cell>
          <cell r="S177">
            <v>4</v>
          </cell>
          <cell r="T177">
            <v>0</v>
          </cell>
          <cell r="U177">
            <v>0</v>
          </cell>
          <cell r="V177" t="str">
            <v>Sunday</v>
          </cell>
          <cell r="W177">
            <v>4346</v>
          </cell>
          <cell r="X177">
            <v>1738.4</v>
          </cell>
          <cell r="Y177">
            <v>86.92</v>
          </cell>
          <cell r="Z177">
            <v>869.2</v>
          </cell>
          <cell r="AA177">
            <v>521.52</v>
          </cell>
          <cell r="AB177">
            <v>237.94</v>
          </cell>
          <cell r="AC177">
            <v>0</v>
          </cell>
          <cell r="AD177">
            <v>7799.979999999999</v>
          </cell>
          <cell r="AE177">
            <v>521.52</v>
          </cell>
          <cell r="AF177">
            <v>136.49965</v>
          </cell>
          <cell r="AG177">
            <v>0</v>
          </cell>
          <cell r="AH177">
            <v>175</v>
          </cell>
          <cell r="AI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833.01965</v>
          </cell>
          <cell r="AQ177">
            <v>6966.9603499999985</v>
          </cell>
          <cell r="AS177">
            <v>6966.9603499999985</v>
          </cell>
          <cell r="AU177" t="str">
            <v>HDFC Bank</v>
          </cell>
          <cell r="AV177" t="str">
            <v>MH/19784/917</v>
          </cell>
        </row>
        <row r="178">
          <cell r="A178">
            <v>173</v>
          </cell>
          <cell r="B178" t="str">
            <v>Bhagwan Umaji jadhav</v>
          </cell>
          <cell r="C178" t="str">
            <v>System - Quality Checker</v>
          </cell>
          <cell r="D178" t="str">
            <v>System</v>
          </cell>
          <cell r="E178" t="str">
            <v>SC278</v>
          </cell>
          <cell r="G178">
            <v>7800</v>
          </cell>
          <cell r="H178">
            <v>112304</v>
          </cell>
          <cell r="I178">
            <v>7800</v>
          </cell>
          <cell r="J178">
            <v>112304</v>
          </cell>
          <cell r="K178" t="str">
            <v>System - Quality Checker</v>
          </cell>
          <cell r="M178">
            <v>31</v>
          </cell>
          <cell r="N178">
            <v>26</v>
          </cell>
          <cell r="O178">
            <v>2</v>
          </cell>
          <cell r="P178">
            <v>0</v>
          </cell>
          <cell r="Q178">
            <v>0</v>
          </cell>
          <cell r="R178">
            <v>0</v>
          </cell>
          <cell r="S178">
            <v>3</v>
          </cell>
          <cell r="T178">
            <v>0</v>
          </cell>
          <cell r="U178">
            <v>0</v>
          </cell>
          <cell r="V178" t="str">
            <v>Sunday</v>
          </cell>
          <cell r="W178">
            <v>4346</v>
          </cell>
          <cell r="X178">
            <v>1738.4</v>
          </cell>
          <cell r="Y178">
            <v>86.92</v>
          </cell>
          <cell r="Z178">
            <v>869.2</v>
          </cell>
          <cell r="AA178">
            <v>521.52</v>
          </cell>
          <cell r="AB178">
            <v>237.94</v>
          </cell>
          <cell r="AC178">
            <v>0</v>
          </cell>
          <cell r="AD178">
            <v>7799.979999999999</v>
          </cell>
          <cell r="AE178">
            <v>521.52</v>
          </cell>
          <cell r="AF178">
            <v>136.49965</v>
          </cell>
          <cell r="AG178">
            <v>0</v>
          </cell>
          <cell r="AH178">
            <v>175</v>
          </cell>
          <cell r="AI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833.01965</v>
          </cell>
          <cell r="AQ178">
            <v>6966.9603499999985</v>
          </cell>
          <cell r="AS178">
            <v>6966.9603499999985</v>
          </cell>
          <cell r="AU178" t="str">
            <v>HDFC Bank</v>
          </cell>
        </row>
        <row r="179">
          <cell r="A179">
            <v>174</v>
          </cell>
          <cell r="B179" t="str">
            <v>Kshama Rane</v>
          </cell>
          <cell r="C179" t="str">
            <v>System - Retouching Operator</v>
          </cell>
          <cell r="D179" t="str">
            <v>System</v>
          </cell>
          <cell r="E179" t="str">
            <v>SC030</v>
          </cell>
          <cell r="F179" t="str">
            <v>00121050049886</v>
          </cell>
          <cell r="G179">
            <v>19800</v>
          </cell>
          <cell r="H179">
            <v>269360</v>
          </cell>
          <cell r="I179">
            <v>19800</v>
          </cell>
          <cell r="J179">
            <v>269360</v>
          </cell>
          <cell r="K179" t="str">
            <v>System - Retouching Operator</v>
          </cell>
          <cell r="M179">
            <v>31</v>
          </cell>
          <cell r="N179">
            <v>26</v>
          </cell>
          <cell r="O179">
            <v>4</v>
          </cell>
          <cell r="P179">
            <v>18</v>
          </cell>
          <cell r="Q179">
            <v>0</v>
          </cell>
          <cell r="R179">
            <v>0</v>
          </cell>
          <cell r="S179">
            <v>5</v>
          </cell>
          <cell r="T179">
            <v>18</v>
          </cell>
          <cell r="U179">
            <v>0</v>
          </cell>
          <cell r="V179" t="str">
            <v>Sunday</v>
          </cell>
          <cell r="W179">
            <v>10290</v>
          </cell>
          <cell r="X179">
            <v>4116</v>
          </cell>
          <cell r="Y179">
            <v>205.8</v>
          </cell>
          <cell r="Z179">
            <v>2058</v>
          </cell>
          <cell r="AA179">
            <v>1234.8</v>
          </cell>
          <cell r="AB179">
            <v>1895.4</v>
          </cell>
          <cell r="AC179">
            <v>0</v>
          </cell>
          <cell r="AD179">
            <v>19800</v>
          </cell>
          <cell r="AE179">
            <v>780</v>
          </cell>
          <cell r="AF179">
            <v>0</v>
          </cell>
          <cell r="AG179">
            <v>0</v>
          </cell>
          <cell r="AH179">
            <v>200</v>
          </cell>
          <cell r="AI179">
            <v>0</v>
          </cell>
          <cell r="AK179">
            <v>0</v>
          </cell>
          <cell r="AL179">
            <v>487</v>
          </cell>
          <cell r="AM179">
            <v>0</v>
          </cell>
          <cell r="AN179">
            <v>0</v>
          </cell>
          <cell r="AO179">
            <v>0</v>
          </cell>
          <cell r="AP179">
            <v>1467</v>
          </cell>
          <cell r="AQ179">
            <v>18333</v>
          </cell>
          <cell r="AR179">
            <v>1203</v>
          </cell>
          <cell r="AS179">
            <v>19536</v>
          </cell>
          <cell r="AU179" t="str">
            <v>HDFC Bank</v>
          </cell>
          <cell r="AV179" t="str">
            <v>MH/19784/363</v>
          </cell>
        </row>
        <row r="180">
          <cell r="A180">
            <v>175</v>
          </cell>
          <cell r="B180" t="str">
            <v>Amol Mahadik</v>
          </cell>
          <cell r="C180" t="str">
            <v>System - Retouching Operator</v>
          </cell>
          <cell r="D180" t="str">
            <v>System</v>
          </cell>
          <cell r="E180" t="str">
            <v>SC041</v>
          </cell>
          <cell r="F180" t="str">
            <v>00121050050303</v>
          </cell>
          <cell r="G180">
            <v>23086</v>
          </cell>
          <cell r="H180">
            <v>317360</v>
          </cell>
          <cell r="I180">
            <v>23086</v>
          </cell>
          <cell r="J180">
            <v>317360</v>
          </cell>
          <cell r="K180" t="str">
            <v>System - Retouching Operator</v>
          </cell>
          <cell r="M180">
            <v>31</v>
          </cell>
          <cell r="N180">
            <v>26</v>
          </cell>
          <cell r="O180">
            <v>3</v>
          </cell>
          <cell r="P180">
            <v>44.5</v>
          </cell>
          <cell r="Q180">
            <v>0</v>
          </cell>
          <cell r="R180">
            <v>8</v>
          </cell>
          <cell r="S180">
            <v>4</v>
          </cell>
          <cell r="T180">
            <v>36.5</v>
          </cell>
          <cell r="U180">
            <v>0</v>
          </cell>
          <cell r="V180" t="str">
            <v>Sunday</v>
          </cell>
          <cell r="W180">
            <v>11933</v>
          </cell>
          <cell r="X180">
            <v>4773.2</v>
          </cell>
          <cell r="Y180">
            <v>238.66</v>
          </cell>
          <cell r="Z180">
            <v>2386.6</v>
          </cell>
          <cell r="AA180">
            <v>1431.96</v>
          </cell>
          <cell r="AB180">
            <v>2322.58</v>
          </cell>
          <cell r="AC180">
            <v>0</v>
          </cell>
          <cell r="AD180">
            <v>23086</v>
          </cell>
          <cell r="AE180">
            <v>780</v>
          </cell>
          <cell r="AF180">
            <v>0</v>
          </cell>
          <cell r="AG180">
            <v>0</v>
          </cell>
          <cell r="AH180">
            <v>200</v>
          </cell>
          <cell r="AI180">
            <v>0</v>
          </cell>
          <cell r="AJ180">
            <v>210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1190</v>
          </cell>
          <cell r="AQ180">
            <v>21896</v>
          </cell>
          <cell r="AR180">
            <v>1912</v>
          </cell>
          <cell r="AS180">
            <v>23808</v>
          </cell>
          <cell r="AU180" t="str">
            <v>HDFC Bank</v>
          </cell>
          <cell r="AV180" t="str">
            <v>MH/19784/390</v>
          </cell>
        </row>
        <row r="181">
          <cell r="A181">
            <v>176</v>
          </cell>
          <cell r="B181" t="str">
            <v>Ravindra Ambavkar</v>
          </cell>
          <cell r="C181" t="str">
            <v>System - Retouching Operator</v>
          </cell>
          <cell r="D181" t="str">
            <v>System</v>
          </cell>
          <cell r="E181" t="str">
            <v>SC099</v>
          </cell>
          <cell r="F181" t="str">
            <v>00121050050121</v>
          </cell>
          <cell r="G181">
            <v>19920</v>
          </cell>
          <cell r="H181">
            <v>271760</v>
          </cell>
          <cell r="I181">
            <v>19920</v>
          </cell>
          <cell r="J181">
            <v>271760</v>
          </cell>
          <cell r="K181" t="str">
            <v>System - Retouching Operator</v>
          </cell>
          <cell r="M181">
            <v>31</v>
          </cell>
          <cell r="N181">
            <v>26</v>
          </cell>
          <cell r="O181">
            <v>4</v>
          </cell>
          <cell r="P181">
            <v>47</v>
          </cell>
          <cell r="Q181">
            <v>0</v>
          </cell>
          <cell r="R181">
            <v>2</v>
          </cell>
          <cell r="S181">
            <v>5</v>
          </cell>
          <cell r="T181">
            <v>45</v>
          </cell>
          <cell r="U181">
            <v>0</v>
          </cell>
          <cell r="V181" t="str">
            <v>Sunday</v>
          </cell>
          <cell r="W181">
            <v>10350</v>
          </cell>
          <cell r="X181">
            <v>4140</v>
          </cell>
          <cell r="Y181">
            <v>207</v>
          </cell>
          <cell r="Z181">
            <v>2070</v>
          </cell>
          <cell r="AA181">
            <v>1242</v>
          </cell>
          <cell r="AB181">
            <v>1911</v>
          </cell>
          <cell r="AC181">
            <v>0</v>
          </cell>
          <cell r="AD181">
            <v>19920</v>
          </cell>
          <cell r="AE181">
            <v>780</v>
          </cell>
          <cell r="AF181">
            <v>0</v>
          </cell>
          <cell r="AG181">
            <v>0</v>
          </cell>
          <cell r="AH181">
            <v>200</v>
          </cell>
          <cell r="AI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980</v>
          </cell>
          <cell r="AQ181">
            <v>18940</v>
          </cell>
          <cell r="AR181">
            <v>1279</v>
          </cell>
          <cell r="AS181">
            <v>20219</v>
          </cell>
          <cell r="AU181" t="str">
            <v>HDFC Bank</v>
          </cell>
          <cell r="AV181" t="str">
            <v>MH/19784/534</v>
          </cell>
        </row>
        <row r="182">
          <cell r="A182">
            <v>177</v>
          </cell>
          <cell r="B182" t="str">
            <v>Nitin Sawant</v>
          </cell>
          <cell r="C182" t="str">
            <v>System - Retouching Operator</v>
          </cell>
          <cell r="D182" t="str">
            <v>System</v>
          </cell>
          <cell r="E182" t="str">
            <v>SC132</v>
          </cell>
          <cell r="F182" t="str">
            <v>00121050050217</v>
          </cell>
          <cell r="G182">
            <v>11325</v>
          </cell>
          <cell r="H182">
            <v>152575</v>
          </cell>
          <cell r="I182">
            <v>11325</v>
          </cell>
          <cell r="J182">
            <v>152575</v>
          </cell>
          <cell r="K182" t="str">
            <v>System - Retouching Operator</v>
          </cell>
          <cell r="M182">
            <v>31</v>
          </cell>
          <cell r="N182">
            <v>26</v>
          </cell>
          <cell r="O182">
            <v>3</v>
          </cell>
          <cell r="P182">
            <v>20</v>
          </cell>
          <cell r="Q182">
            <v>0</v>
          </cell>
          <cell r="R182">
            <v>10</v>
          </cell>
          <cell r="S182">
            <v>4</v>
          </cell>
          <cell r="T182">
            <v>10</v>
          </cell>
          <cell r="U182">
            <v>0</v>
          </cell>
          <cell r="V182" t="str">
            <v>Sunday</v>
          </cell>
          <cell r="W182">
            <v>6023.958333333333</v>
          </cell>
          <cell r="X182">
            <v>2409.5833333333335</v>
          </cell>
          <cell r="Y182">
            <v>120.47916666666667</v>
          </cell>
          <cell r="Z182">
            <v>1204.7916666666667</v>
          </cell>
          <cell r="AA182">
            <v>722.875</v>
          </cell>
          <cell r="AB182">
            <v>843.3541666666666</v>
          </cell>
          <cell r="AC182">
            <v>0</v>
          </cell>
          <cell r="AD182">
            <v>11325.041666666664</v>
          </cell>
          <cell r="AE182">
            <v>722.8749999999999</v>
          </cell>
          <cell r="AF182">
            <v>0</v>
          </cell>
          <cell r="AG182">
            <v>0</v>
          </cell>
          <cell r="AH182">
            <v>200</v>
          </cell>
          <cell r="AI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922.8749999999999</v>
          </cell>
          <cell r="AQ182">
            <v>10402.166666666664</v>
          </cell>
          <cell r="AS182">
            <v>10402.166666666664</v>
          </cell>
          <cell r="AU182" t="str">
            <v>HDFC Bank</v>
          </cell>
          <cell r="AV182" t="str">
            <v>MH/19784/601</v>
          </cell>
        </row>
        <row r="183">
          <cell r="A183">
            <v>178</v>
          </cell>
          <cell r="B183" t="str">
            <v>Rajesh Salodkar</v>
          </cell>
          <cell r="C183" t="str">
            <v>System - Retouching Operator</v>
          </cell>
          <cell r="D183" t="str">
            <v>System</v>
          </cell>
          <cell r="E183" t="str">
            <v>SC133</v>
          </cell>
          <cell r="F183" t="str">
            <v>00121050049869</v>
          </cell>
          <cell r="G183">
            <v>17823</v>
          </cell>
          <cell r="H183">
            <v>249260</v>
          </cell>
          <cell r="I183">
            <v>17823</v>
          </cell>
          <cell r="J183">
            <v>249260</v>
          </cell>
          <cell r="K183" t="str">
            <v>System - Retouching Operator</v>
          </cell>
          <cell r="M183">
            <v>31</v>
          </cell>
          <cell r="N183">
            <v>26</v>
          </cell>
          <cell r="O183">
            <v>3</v>
          </cell>
          <cell r="P183">
            <v>16</v>
          </cell>
          <cell r="Q183">
            <v>0</v>
          </cell>
          <cell r="R183">
            <v>0</v>
          </cell>
          <cell r="S183">
            <v>4</v>
          </cell>
          <cell r="T183">
            <v>16</v>
          </cell>
          <cell r="U183">
            <v>0</v>
          </cell>
          <cell r="V183" t="str">
            <v>Sunday</v>
          </cell>
          <cell r="W183">
            <v>9301.5</v>
          </cell>
          <cell r="X183">
            <v>3720.6</v>
          </cell>
          <cell r="Y183">
            <v>186.03</v>
          </cell>
          <cell r="Z183">
            <v>1860.3</v>
          </cell>
          <cell r="AA183">
            <v>1116.18</v>
          </cell>
          <cell r="AB183">
            <v>1638.39</v>
          </cell>
          <cell r="AC183">
            <v>0</v>
          </cell>
          <cell r="AD183">
            <v>17823</v>
          </cell>
          <cell r="AE183">
            <v>780</v>
          </cell>
          <cell r="AF183">
            <v>0</v>
          </cell>
          <cell r="AG183">
            <v>0</v>
          </cell>
          <cell r="AH183">
            <v>200</v>
          </cell>
          <cell r="AI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980</v>
          </cell>
          <cell r="AQ183">
            <v>16843</v>
          </cell>
          <cell r="AR183">
            <v>1498</v>
          </cell>
          <cell r="AS183">
            <v>18341</v>
          </cell>
          <cell r="AU183" t="str">
            <v>HDFC Bank</v>
          </cell>
          <cell r="AV183" t="str">
            <v>MH/19784/602</v>
          </cell>
        </row>
        <row r="184">
          <cell r="A184">
            <v>179</v>
          </cell>
          <cell r="B184" t="str">
            <v>Amar Pednekar</v>
          </cell>
          <cell r="C184" t="str">
            <v>System - Retouching Operator</v>
          </cell>
          <cell r="D184" t="str">
            <v>System</v>
          </cell>
          <cell r="E184" t="str">
            <v>SC144</v>
          </cell>
          <cell r="F184" t="str">
            <v>00121050050608</v>
          </cell>
          <cell r="G184">
            <v>13663</v>
          </cell>
          <cell r="H184">
            <v>181316</v>
          </cell>
          <cell r="I184">
            <v>13663</v>
          </cell>
          <cell r="J184">
            <v>181316</v>
          </cell>
          <cell r="K184" t="str">
            <v>System - Retouching Operator</v>
          </cell>
          <cell r="M184">
            <v>31</v>
          </cell>
          <cell r="N184">
            <v>26</v>
          </cell>
          <cell r="O184">
            <v>3</v>
          </cell>
          <cell r="P184">
            <v>33</v>
          </cell>
          <cell r="Q184">
            <v>0</v>
          </cell>
          <cell r="R184">
            <v>7</v>
          </cell>
          <cell r="S184">
            <v>4</v>
          </cell>
          <cell r="T184">
            <v>26</v>
          </cell>
          <cell r="U184">
            <v>0</v>
          </cell>
          <cell r="V184" t="str">
            <v>Sunday</v>
          </cell>
          <cell r="W184">
            <v>7221.5</v>
          </cell>
          <cell r="X184">
            <v>2888.6</v>
          </cell>
          <cell r="Y184">
            <v>144.43</v>
          </cell>
          <cell r="Z184">
            <v>1444.3</v>
          </cell>
          <cell r="AA184">
            <v>866.58</v>
          </cell>
          <cell r="AB184">
            <v>1097.59</v>
          </cell>
          <cell r="AC184">
            <v>0</v>
          </cell>
          <cell r="AD184">
            <v>13663</v>
          </cell>
          <cell r="AE184">
            <v>780</v>
          </cell>
          <cell r="AF184">
            <v>0</v>
          </cell>
          <cell r="AG184">
            <v>0</v>
          </cell>
          <cell r="AH184">
            <v>200</v>
          </cell>
          <cell r="AI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980</v>
          </cell>
          <cell r="AQ184">
            <v>12683</v>
          </cell>
          <cell r="AS184">
            <v>12683</v>
          </cell>
          <cell r="AU184" t="str">
            <v>HDFC Bank</v>
          </cell>
          <cell r="AV184" t="str">
            <v>MH/19784/652</v>
          </cell>
        </row>
        <row r="185">
          <cell r="A185">
            <v>180</v>
          </cell>
          <cell r="B185" t="str">
            <v>Sachin Shedge</v>
          </cell>
          <cell r="C185" t="str">
            <v>System - Retouching Operator</v>
          </cell>
          <cell r="D185" t="str">
            <v>System</v>
          </cell>
          <cell r="E185" t="str">
            <v>SC157</v>
          </cell>
          <cell r="F185" t="str">
            <v>00121050049498</v>
          </cell>
          <cell r="G185">
            <v>25325</v>
          </cell>
          <cell r="H185">
            <v>321260</v>
          </cell>
          <cell r="I185">
            <v>25325</v>
          </cell>
          <cell r="J185">
            <v>321260</v>
          </cell>
          <cell r="K185" t="str">
            <v>System - Retouching Operator</v>
          </cell>
          <cell r="M185">
            <v>31</v>
          </cell>
          <cell r="N185">
            <v>26</v>
          </cell>
          <cell r="O185">
            <v>3</v>
          </cell>
          <cell r="P185">
            <v>15.5</v>
          </cell>
          <cell r="Q185">
            <v>0</v>
          </cell>
          <cell r="R185">
            <v>3</v>
          </cell>
          <cell r="S185">
            <v>4</v>
          </cell>
          <cell r="T185">
            <v>12.5</v>
          </cell>
          <cell r="U185">
            <v>0</v>
          </cell>
          <cell r="V185" t="str">
            <v>Sunday</v>
          </cell>
          <cell r="W185">
            <v>13052.5</v>
          </cell>
          <cell r="X185">
            <v>5221</v>
          </cell>
          <cell r="Y185">
            <v>261.05</v>
          </cell>
          <cell r="Z185">
            <v>2610.5</v>
          </cell>
          <cell r="AA185">
            <v>1566.3</v>
          </cell>
          <cell r="AB185">
            <v>2613.65</v>
          </cell>
          <cell r="AC185">
            <v>0</v>
          </cell>
          <cell r="AD185">
            <v>25325</v>
          </cell>
          <cell r="AE185">
            <v>780</v>
          </cell>
          <cell r="AF185">
            <v>0</v>
          </cell>
          <cell r="AG185">
            <v>0</v>
          </cell>
          <cell r="AH185">
            <v>200</v>
          </cell>
          <cell r="AI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980</v>
          </cell>
          <cell r="AQ185">
            <v>24345</v>
          </cell>
          <cell r="AS185">
            <v>24345</v>
          </cell>
          <cell r="AU185" t="str">
            <v>HDFC Bank</v>
          </cell>
          <cell r="AV185" t="str">
            <v>MH/19784/680</v>
          </cell>
        </row>
        <row r="186">
          <cell r="A186">
            <v>181</v>
          </cell>
          <cell r="B186" t="str">
            <v>Manoj Dalvi</v>
          </cell>
          <cell r="C186" t="str">
            <v>System - Retouching Operator</v>
          </cell>
          <cell r="D186" t="str">
            <v>System</v>
          </cell>
          <cell r="E186" t="str">
            <v>SC026</v>
          </cell>
          <cell r="F186" t="str">
            <v>00121050054330</v>
          </cell>
          <cell r="G186">
            <v>25325</v>
          </cell>
          <cell r="H186">
            <v>321260</v>
          </cell>
          <cell r="I186">
            <v>25325</v>
          </cell>
          <cell r="J186">
            <v>321260</v>
          </cell>
          <cell r="K186" t="str">
            <v>System - Retouching Operator</v>
          </cell>
          <cell r="M186">
            <v>31</v>
          </cell>
          <cell r="N186">
            <v>26</v>
          </cell>
          <cell r="O186">
            <v>5</v>
          </cell>
          <cell r="P186">
            <v>4</v>
          </cell>
          <cell r="Q186">
            <v>1</v>
          </cell>
          <cell r="R186">
            <v>0</v>
          </cell>
          <cell r="S186">
            <v>5</v>
          </cell>
          <cell r="T186">
            <v>4</v>
          </cell>
          <cell r="U186">
            <v>0</v>
          </cell>
          <cell r="V186" t="str">
            <v>Sunday</v>
          </cell>
          <cell r="W186">
            <v>13052.5</v>
          </cell>
          <cell r="X186">
            <v>5221</v>
          </cell>
          <cell r="Y186">
            <v>261.05</v>
          </cell>
          <cell r="Z186">
            <v>2610.5</v>
          </cell>
          <cell r="AA186">
            <v>1566.3</v>
          </cell>
          <cell r="AB186">
            <v>2613.65</v>
          </cell>
          <cell r="AC186">
            <v>0</v>
          </cell>
          <cell r="AD186">
            <v>25325</v>
          </cell>
          <cell r="AE186">
            <v>780</v>
          </cell>
          <cell r="AF186">
            <v>0</v>
          </cell>
          <cell r="AG186">
            <v>0</v>
          </cell>
          <cell r="AH186">
            <v>200</v>
          </cell>
          <cell r="AI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980</v>
          </cell>
          <cell r="AQ186">
            <v>24345</v>
          </cell>
          <cell r="AS186">
            <v>24345</v>
          </cell>
          <cell r="AU186" t="str">
            <v>HDFC Bank</v>
          </cell>
          <cell r="AV186" t="str">
            <v>MH/19784/786</v>
          </cell>
        </row>
        <row r="187">
          <cell r="A187">
            <v>182</v>
          </cell>
          <cell r="B187" t="str">
            <v>Nitin Pomendkar</v>
          </cell>
          <cell r="C187" t="str">
            <v>System - Retouching Operator</v>
          </cell>
          <cell r="D187" t="str">
            <v>System</v>
          </cell>
          <cell r="E187" t="str">
            <v>SC251</v>
          </cell>
          <cell r="F187" t="str">
            <v>00121050060666</v>
          </cell>
          <cell r="G187">
            <v>22000</v>
          </cell>
          <cell r="H187">
            <v>281360</v>
          </cell>
          <cell r="I187">
            <v>22000</v>
          </cell>
          <cell r="J187">
            <v>281360</v>
          </cell>
          <cell r="K187" t="str">
            <v>System - Retouching Operator</v>
          </cell>
          <cell r="M187">
            <v>31</v>
          </cell>
          <cell r="N187">
            <v>26</v>
          </cell>
          <cell r="O187">
            <v>5</v>
          </cell>
          <cell r="P187">
            <v>-6</v>
          </cell>
          <cell r="Q187">
            <v>0</v>
          </cell>
          <cell r="R187">
            <v>2</v>
          </cell>
          <cell r="S187">
            <v>6</v>
          </cell>
          <cell r="T187">
            <v>-8</v>
          </cell>
          <cell r="U187">
            <v>0</v>
          </cell>
          <cell r="V187" t="str">
            <v>Sunday</v>
          </cell>
          <cell r="W187">
            <v>11390</v>
          </cell>
          <cell r="X187">
            <v>4556</v>
          </cell>
          <cell r="Y187">
            <v>227.8</v>
          </cell>
          <cell r="Z187">
            <v>2278</v>
          </cell>
          <cell r="AA187">
            <v>1366.8</v>
          </cell>
          <cell r="AB187">
            <v>2181.4</v>
          </cell>
          <cell r="AC187">
            <v>0</v>
          </cell>
          <cell r="AD187">
            <v>22000</v>
          </cell>
          <cell r="AE187">
            <v>780</v>
          </cell>
          <cell r="AF187">
            <v>0</v>
          </cell>
          <cell r="AG187">
            <v>0</v>
          </cell>
          <cell r="AH187">
            <v>200</v>
          </cell>
          <cell r="AI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980</v>
          </cell>
          <cell r="AQ187">
            <v>21020</v>
          </cell>
          <cell r="AS187">
            <v>21020</v>
          </cell>
          <cell r="AU187" t="str">
            <v>HDFC Bank</v>
          </cell>
          <cell r="AV187" t="str">
            <v>MH/19784/902</v>
          </cell>
        </row>
        <row r="188">
          <cell r="A188">
            <v>183</v>
          </cell>
          <cell r="B188" t="str">
            <v>Santosh Dandekar</v>
          </cell>
          <cell r="C188" t="str">
            <v>System - Magazine Operator</v>
          </cell>
          <cell r="D188" t="str">
            <v>System</v>
          </cell>
          <cell r="E188" t="str">
            <v>SC025</v>
          </cell>
          <cell r="F188" t="str">
            <v>00121050049756</v>
          </cell>
          <cell r="G188">
            <v>13700</v>
          </cell>
          <cell r="H188">
            <v>181760</v>
          </cell>
          <cell r="I188">
            <v>13700</v>
          </cell>
          <cell r="J188">
            <v>181760</v>
          </cell>
          <cell r="K188" t="str">
            <v>System - Magazine Operator</v>
          </cell>
          <cell r="M188">
            <v>31</v>
          </cell>
          <cell r="N188">
            <v>26</v>
          </cell>
          <cell r="O188">
            <v>5</v>
          </cell>
          <cell r="P188">
            <v>102.5</v>
          </cell>
          <cell r="Q188">
            <v>0</v>
          </cell>
          <cell r="R188">
            <v>4</v>
          </cell>
          <cell r="S188">
            <v>6</v>
          </cell>
          <cell r="T188">
            <v>98.5</v>
          </cell>
          <cell r="U188">
            <v>0</v>
          </cell>
          <cell r="V188" t="str">
            <v>Sunday</v>
          </cell>
          <cell r="W188">
            <v>7240</v>
          </cell>
          <cell r="X188">
            <v>2896</v>
          </cell>
          <cell r="Y188">
            <v>144.8</v>
          </cell>
          <cell r="Z188">
            <v>1448</v>
          </cell>
          <cell r="AA188">
            <v>868.8</v>
          </cell>
          <cell r="AB188">
            <v>1102.4</v>
          </cell>
          <cell r="AC188">
            <v>0</v>
          </cell>
          <cell r="AD188">
            <v>13699.999999999998</v>
          </cell>
          <cell r="AE188">
            <v>780</v>
          </cell>
          <cell r="AF188">
            <v>0</v>
          </cell>
          <cell r="AG188">
            <v>0</v>
          </cell>
          <cell r="AH188">
            <v>200</v>
          </cell>
          <cell r="AI188">
            <v>0</v>
          </cell>
          <cell r="AJ188">
            <v>210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1190</v>
          </cell>
          <cell r="AQ188">
            <v>12509.999999999998</v>
          </cell>
          <cell r="AS188">
            <v>12509.999999999998</v>
          </cell>
          <cell r="AU188" t="str">
            <v>HDFC Bank</v>
          </cell>
          <cell r="AV188" t="str">
            <v>MH/19784/263</v>
          </cell>
        </row>
        <row r="189">
          <cell r="A189">
            <v>184</v>
          </cell>
          <cell r="B189" t="str">
            <v>Shridhar Gawade</v>
          </cell>
          <cell r="C189" t="str">
            <v>System - Magazine Operator</v>
          </cell>
          <cell r="D189" t="str">
            <v>System</v>
          </cell>
          <cell r="E189" t="str">
            <v>SC116</v>
          </cell>
          <cell r="F189" t="str">
            <v>00121050049557</v>
          </cell>
          <cell r="G189">
            <v>14960</v>
          </cell>
          <cell r="H189">
            <v>196880</v>
          </cell>
          <cell r="I189">
            <v>14960</v>
          </cell>
          <cell r="J189">
            <v>196880</v>
          </cell>
          <cell r="K189" t="str">
            <v>System - Magazine Operator</v>
          </cell>
          <cell r="M189">
            <v>31</v>
          </cell>
          <cell r="N189">
            <v>26</v>
          </cell>
          <cell r="O189">
            <v>4</v>
          </cell>
          <cell r="P189">
            <v>35</v>
          </cell>
          <cell r="Q189">
            <v>0</v>
          </cell>
          <cell r="R189">
            <v>12</v>
          </cell>
          <cell r="S189">
            <v>5</v>
          </cell>
          <cell r="T189">
            <v>23</v>
          </cell>
          <cell r="U189">
            <v>0</v>
          </cell>
          <cell r="V189" t="str">
            <v>Sunday</v>
          </cell>
          <cell r="W189">
            <v>7870</v>
          </cell>
          <cell r="X189">
            <v>3148</v>
          </cell>
          <cell r="Y189">
            <v>157.4</v>
          </cell>
          <cell r="Z189">
            <v>1574</v>
          </cell>
          <cell r="AA189">
            <v>944.4</v>
          </cell>
          <cell r="AB189">
            <v>1266.2</v>
          </cell>
          <cell r="AC189">
            <v>0</v>
          </cell>
          <cell r="AD189">
            <v>14960</v>
          </cell>
          <cell r="AE189">
            <v>780</v>
          </cell>
          <cell r="AF189">
            <v>0</v>
          </cell>
          <cell r="AG189">
            <v>0</v>
          </cell>
          <cell r="AH189">
            <v>200</v>
          </cell>
          <cell r="AI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2000</v>
          </cell>
          <cell r="AP189">
            <v>2980</v>
          </cell>
          <cell r="AQ189">
            <v>11980</v>
          </cell>
          <cell r="AR189">
            <v>1067</v>
          </cell>
          <cell r="AS189">
            <v>13047</v>
          </cell>
          <cell r="AU189" t="str">
            <v>HDFC Bank</v>
          </cell>
          <cell r="AV189" t="str">
            <v>MH/19784/580</v>
          </cell>
        </row>
        <row r="190">
          <cell r="A190">
            <v>185</v>
          </cell>
          <cell r="B190" t="str">
            <v>Raju Nangre</v>
          </cell>
          <cell r="C190" t="str">
            <v>System - Magazine Operator</v>
          </cell>
          <cell r="D190" t="str">
            <v>System</v>
          </cell>
          <cell r="E190" t="str">
            <v>SC158</v>
          </cell>
          <cell r="F190" t="str">
            <v>00121050050165</v>
          </cell>
          <cell r="G190">
            <v>11500</v>
          </cell>
          <cell r="H190">
            <v>154809</v>
          </cell>
          <cell r="I190">
            <v>11500</v>
          </cell>
          <cell r="J190">
            <v>154809</v>
          </cell>
          <cell r="K190" t="str">
            <v>System - Magazine Operator</v>
          </cell>
          <cell r="M190">
            <v>31</v>
          </cell>
          <cell r="N190">
            <v>26</v>
          </cell>
          <cell r="O190">
            <v>4</v>
          </cell>
          <cell r="P190">
            <v>24</v>
          </cell>
          <cell r="Q190">
            <v>0</v>
          </cell>
          <cell r="R190">
            <v>3</v>
          </cell>
          <cell r="S190">
            <v>5</v>
          </cell>
          <cell r="T190">
            <v>21</v>
          </cell>
          <cell r="U190">
            <v>0</v>
          </cell>
          <cell r="V190" t="str">
            <v>Sunday</v>
          </cell>
          <cell r="W190">
            <v>6117.041666666667</v>
          </cell>
          <cell r="X190">
            <v>2446.816666666667</v>
          </cell>
          <cell r="Y190">
            <v>122.34083333333332</v>
          </cell>
          <cell r="Z190">
            <v>1223.4083333333335</v>
          </cell>
          <cell r="AA190">
            <v>734.045</v>
          </cell>
          <cell r="AB190">
            <v>856.3858333333336</v>
          </cell>
          <cell r="AC190">
            <v>0</v>
          </cell>
          <cell r="AD190">
            <v>11500.038333333334</v>
          </cell>
          <cell r="AE190">
            <v>734.045</v>
          </cell>
          <cell r="AF190">
            <v>0</v>
          </cell>
          <cell r="AG190">
            <v>0</v>
          </cell>
          <cell r="AH190">
            <v>200</v>
          </cell>
          <cell r="AI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934.045</v>
          </cell>
          <cell r="AQ190">
            <v>10565.993333333334</v>
          </cell>
          <cell r="AS190">
            <v>10565.993333333334</v>
          </cell>
          <cell r="AU190" t="str">
            <v>HDFC Bank</v>
          </cell>
          <cell r="AV190" t="str">
            <v>MH/19784/674</v>
          </cell>
        </row>
        <row r="191">
          <cell r="A191">
            <v>186</v>
          </cell>
          <cell r="B191" t="str">
            <v>Shahaji Jadhav</v>
          </cell>
          <cell r="C191" t="str">
            <v>System - Magazine Operator</v>
          </cell>
          <cell r="D191" t="str">
            <v>System</v>
          </cell>
          <cell r="E191" t="str">
            <v>SC205</v>
          </cell>
          <cell r="F191" t="str">
            <v>00121050054364</v>
          </cell>
          <cell r="G191">
            <v>7850</v>
          </cell>
          <cell r="H191">
            <v>112973</v>
          </cell>
          <cell r="I191">
            <v>7850</v>
          </cell>
          <cell r="J191">
            <v>112973</v>
          </cell>
          <cell r="K191" t="str">
            <v>System - Magazine Operator</v>
          </cell>
          <cell r="M191">
            <v>31</v>
          </cell>
          <cell r="N191">
            <v>26</v>
          </cell>
          <cell r="O191">
            <v>4</v>
          </cell>
          <cell r="P191">
            <v>13</v>
          </cell>
          <cell r="Q191">
            <v>0</v>
          </cell>
          <cell r="R191">
            <v>4</v>
          </cell>
          <cell r="S191">
            <v>5</v>
          </cell>
          <cell r="T191">
            <v>9</v>
          </cell>
          <cell r="U191">
            <v>0</v>
          </cell>
          <cell r="V191" t="str">
            <v>Sunday</v>
          </cell>
          <cell r="W191">
            <v>4373.875</v>
          </cell>
          <cell r="X191">
            <v>1749.55</v>
          </cell>
          <cell r="Y191">
            <v>87.4775</v>
          </cell>
          <cell r="Z191">
            <v>874.775</v>
          </cell>
          <cell r="AA191">
            <v>524.865</v>
          </cell>
          <cell r="AB191">
            <v>239.4675</v>
          </cell>
          <cell r="AC191">
            <v>0</v>
          </cell>
          <cell r="AD191">
            <v>7850.009999999999</v>
          </cell>
          <cell r="AE191">
            <v>524.865</v>
          </cell>
          <cell r="AF191">
            <v>137.375175</v>
          </cell>
          <cell r="AG191">
            <v>0</v>
          </cell>
          <cell r="AH191">
            <v>175</v>
          </cell>
          <cell r="AI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837.240175</v>
          </cell>
          <cell r="AQ191">
            <v>7012.769824999999</v>
          </cell>
          <cell r="AS191">
            <v>7012.769824999999</v>
          </cell>
          <cell r="AU191" t="str">
            <v>HDFC Bank</v>
          </cell>
          <cell r="AV191" t="str">
            <v>MH/19784/783</v>
          </cell>
        </row>
        <row r="192">
          <cell r="A192">
            <v>187</v>
          </cell>
          <cell r="B192" t="str">
            <v>Kumudchandra Patel</v>
          </cell>
          <cell r="C192" t="str">
            <v>System - Magazine Operator</v>
          </cell>
          <cell r="D192" t="str">
            <v>System</v>
          </cell>
          <cell r="E192" t="str">
            <v>SC231</v>
          </cell>
          <cell r="F192" t="str">
            <v>00121050058519</v>
          </cell>
          <cell r="G192">
            <v>11350</v>
          </cell>
          <cell r="H192">
            <v>152894</v>
          </cell>
          <cell r="I192">
            <v>11350</v>
          </cell>
          <cell r="J192">
            <v>152894</v>
          </cell>
          <cell r="K192" t="str">
            <v>System - Magazine Operator</v>
          </cell>
          <cell r="M192">
            <v>31</v>
          </cell>
          <cell r="N192">
            <v>26</v>
          </cell>
          <cell r="O192">
            <v>2</v>
          </cell>
          <cell r="P192">
            <v>6</v>
          </cell>
          <cell r="Q192">
            <v>0</v>
          </cell>
          <cell r="R192">
            <v>2</v>
          </cell>
          <cell r="S192">
            <v>3</v>
          </cell>
          <cell r="T192">
            <v>4</v>
          </cell>
          <cell r="U192">
            <v>0</v>
          </cell>
          <cell r="V192" t="str">
            <v>Sunday</v>
          </cell>
          <cell r="W192">
            <v>6037.25</v>
          </cell>
          <cell r="X192">
            <v>2414.9</v>
          </cell>
          <cell r="Y192">
            <v>120.745</v>
          </cell>
          <cell r="Z192">
            <v>1207.45</v>
          </cell>
          <cell r="AA192">
            <v>724.47</v>
          </cell>
          <cell r="AB192">
            <v>845.215</v>
          </cell>
          <cell r="AC192">
            <v>0</v>
          </cell>
          <cell r="AD192">
            <v>11350.03</v>
          </cell>
          <cell r="AE192">
            <v>724.47</v>
          </cell>
          <cell r="AF192">
            <v>0</v>
          </cell>
          <cell r="AG192">
            <v>0</v>
          </cell>
          <cell r="AH192">
            <v>200</v>
          </cell>
          <cell r="AI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924.47</v>
          </cell>
          <cell r="AQ192">
            <v>10425.560000000001</v>
          </cell>
          <cell r="AS192">
            <v>10425.560000000001</v>
          </cell>
          <cell r="AU192" t="str">
            <v>HDFC Bank</v>
          </cell>
          <cell r="AV192" t="str">
            <v>MH/19784/863</v>
          </cell>
        </row>
        <row r="193">
          <cell r="A193">
            <v>188</v>
          </cell>
          <cell r="B193" t="str">
            <v>Shailesh Pednekar</v>
          </cell>
          <cell r="C193" t="str">
            <v>System - Magazine Operator</v>
          </cell>
          <cell r="D193" t="str">
            <v>System</v>
          </cell>
          <cell r="E193" t="str">
            <v>ST087</v>
          </cell>
          <cell r="F193" t="str">
            <v>00121050049825</v>
          </cell>
          <cell r="G193">
            <v>10825</v>
          </cell>
          <cell r="H193">
            <v>146192</v>
          </cell>
          <cell r="I193">
            <v>10825</v>
          </cell>
          <cell r="J193">
            <v>146192</v>
          </cell>
          <cell r="K193" t="str">
            <v>System - Magazine Operator</v>
          </cell>
          <cell r="M193">
            <v>31</v>
          </cell>
          <cell r="N193">
            <v>26</v>
          </cell>
          <cell r="O193">
            <v>3</v>
          </cell>
          <cell r="P193">
            <v>6</v>
          </cell>
          <cell r="Q193">
            <v>0</v>
          </cell>
          <cell r="R193">
            <v>8</v>
          </cell>
          <cell r="S193">
            <v>4</v>
          </cell>
          <cell r="T193">
            <v>-2</v>
          </cell>
          <cell r="U193">
            <v>0</v>
          </cell>
          <cell r="V193" t="str">
            <v>Sunday</v>
          </cell>
          <cell r="W193">
            <v>5758</v>
          </cell>
          <cell r="X193">
            <v>2303.2</v>
          </cell>
          <cell r="Y193">
            <v>115.16</v>
          </cell>
          <cell r="Z193">
            <v>1151.6</v>
          </cell>
          <cell r="AA193">
            <v>690.96</v>
          </cell>
          <cell r="AB193">
            <v>806.12</v>
          </cell>
          <cell r="AC193">
            <v>0</v>
          </cell>
          <cell r="AD193">
            <v>10825.039999999999</v>
          </cell>
          <cell r="AE193">
            <v>690.9599999999999</v>
          </cell>
          <cell r="AF193">
            <v>0</v>
          </cell>
          <cell r="AG193">
            <v>0</v>
          </cell>
          <cell r="AH193">
            <v>200</v>
          </cell>
          <cell r="AI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2260</v>
          </cell>
          <cell r="AP193">
            <v>3150.96</v>
          </cell>
          <cell r="AQ193">
            <v>7674.079999999999</v>
          </cell>
          <cell r="AS193">
            <v>7674.079999999999</v>
          </cell>
          <cell r="AU193" t="str">
            <v>HDFC Bank</v>
          </cell>
          <cell r="AV193" t="str">
            <v>MH/19784/350</v>
          </cell>
        </row>
        <row r="194">
          <cell r="A194">
            <v>189</v>
          </cell>
          <cell r="B194" t="str">
            <v>Pramod Chaudhari</v>
          </cell>
          <cell r="C194" t="str">
            <v>System - Layout Operator</v>
          </cell>
          <cell r="D194" t="str">
            <v>System</v>
          </cell>
          <cell r="E194" t="str">
            <v>SC091</v>
          </cell>
          <cell r="F194" t="str">
            <v>00121050051289</v>
          </cell>
          <cell r="G194">
            <v>14325</v>
          </cell>
          <cell r="H194">
            <v>189260</v>
          </cell>
          <cell r="I194">
            <v>14325</v>
          </cell>
          <cell r="J194">
            <v>189260</v>
          </cell>
          <cell r="K194" t="str">
            <v>System - Layout Operator</v>
          </cell>
          <cell r="M194">
            <v>31</v>
          </cell>
          <cell r="N194">
            <v>26</v>
          </cell>
          <cell r="O194">
            <v>3</v>
          </cell>
          <cell r="P194">
            <v>85.5</v>
          </cell>
          <cell r="Q194">
            <v>0</v>
          </cell>
          <cell r="R194">
            <v>0</v>
          </cell>
          <cell r="S194">
            <v>4</v>
          </cell>
          <cell r="T194">
            <v>85.5</v>
          </cell>
          <cell r="U194">
            <v>0</v>
          </cell>
          <cell r="V194" t="str">
            <v>Sunday</v>
          </cell>
          <cell r="W194">
            <v>7552.5</v>
          </cell>
          <cell r="X194">
            <v>3021</v>
          </cell>
          <cell r="Y194">
            <v>151.05</v>
          </cell>
          <cell r="Z194">
            <v>1510.5</v>
          </cell>
          <cell r="AA194">
            <v>906.3</v>
          </cell>
          <cell r="AB194">
            <v>1183.65</v>
          </cell>
          <cell r="AC194">
            <v>0</v>
          </cell>
          <cell r="AD194">
            <v>14324.999999999998</v>
          </cell>
          <cell r="AE194">
            <v>780</v>
          </cell>
          <cell r="AF194">
            <v>0</v>
          </cell>
          <cell r="AG194">
            <v>0</v>
          </cell>
          <cell r="AH194">
            <v>200</v>
          </cell>
          <cell r="AI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980</v>
          </cell>
          <cell r="AQ194">
            <v>13344.999999999998</v>
          </cell>
          <cell r="AS194">
            <v>13344.999999999998</v>
          </cell>
          <cell r="AU194" t="str">
            <v>HDFC Bank</v>
          </cell>
          <cell r="AV194" t="str">
            <v>MH/19784/526</v>
          </cell>
        </row>
        <row r="195">
          <cell r="A195">
            <v>190</v>
          </cell>
          <cell r="B195" t="str">
            <v>Pradeep Naik</v>
          </cell>
          <cell r="C195" t="str">
            <v>System - Layout Operator</v>
          </cell>
          <cell r="D195" t="str">
            <v>System</v>
          </cell>
          <cell r="E195" t="str">
            <v>SC122</v>
          </cell>
          <cell r="F195" t="str">
            <v>00121050050251</v>
          </cell>
          <cell r="G195">
            <v>10325</v>
          </cell>
          <cell r="H195">
            <v>139809</v>
          </cell>
          <cell r="I195">
            <v>10325</v>
          </cell>
          <cell r="J195">
            <v>139809</v>
          </cell>
          <cell r="K195" t="str">
            <v>System - Layout Operator</v>
          </cell>
          <cell r="M195">
            <v>31</v>
          </cell>
          <cell r="N195">
            <v>26</v>
          </cell>
          <cell r="O195">
            <v>2</v>
          </cell>
          <cell r="P195">
            <v>21</v>
          </cell>
          <cell r="Q195">
            <v>1</v>
          </cell>
          <cell r="R195">
            <v>0</v>
          </cell>
          <cell r="S195">
            <v>2</v>
          </cell>
          <cell r="T195">
            <v>21</v>
          </cell>
          <cell r="U195">
            <v>0</v>
          </cell>
          <cell r="V195" t="str">
            <v>Sunday</v>
          </cell>
          <cell r="W195">
            <v>5492.041666666667</v>
          </cell>
          <cell r="X195">
            <v>2196.816666666667</v>
          </cell>
          <cell r="Y195">
            <v>109.84083333333332</v>
          </cell>
          <cell r="Z195">
            <v>1098.4083333333335</v>
          </cell>
          <cell r="AA195">
            <v>659.045</v>
          </cell>
          <cell r="AB195">
            <v>768.8858333333334</v>
          </cell>
          <cell r="AC195">
            <v>0</v>
          </cell>
          <cell r="AD195">
            <v>10325.038333333334</v>
          </cell>
          <cell r="AE195">
            <v>659.045</v>
          </cell>
          <cell r="AF195">
            <v>0</v>
          </cell>
          <cell r="AG195">
            <v>0</v>
          </cell>
          <cell r="AH195">
            <v>200</v>
          </cell>
          <cell r="AI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4950</v>
          </cell>
          <cell r="AP195">
            <v>5809.045</v>
          </cell>
          <cell r="AQ195">
            <v>4515.993333333334</v>
          </cell>
          <cell r="AS195">
            <v>4515.993333333334</v>
          </cell>
          <cell r="AU195" t="str">
            <v>HDFC Bank</v>
          </cell>
          <cell r="AV195" t="str">
            <v>MH/19784/587</v>
          </cell>
        </row>
        <row r="196">
          <cell r="A196">
            <v>191</v>
          </cell>
          <cell r="B196" t="str">
            <v>Ganesh Chavan</v>
          </cell>
          <cell r="C196" t="str">
            <v>System - Layout Operator</v>
          </cell>
          <cell r="D196" t="str">
            <v>System</v>
          </cell>
          <cell r="E196" t="str">
            <v>SC129</v>
          </cell>
          <cell r="F196" t="str">
            <v>00121050051238</v>
          </cell>
          <cell r="G196">
            <v>10325</v>
          </cell>
          <cell r="H196">
            <v>139809</v>
          </cell>
          <cell r="I196">
            <v>10325</v>
          </cell>
          <cell r="J196">
            <v>139809</v>
          </cell>
          <cell r="K196" t="str">
            <v>System - Layout Operator</v>
          </cell>
          <cell r="M196">
            <v>31</v>
          </cell>
          <cell r="N196">
            <v>26</v>
          </cell>
          <cell r="O196">
            <v>3</v>
          </cell>
          <cell r="P196">
            <v>25</v>
          </cell>
          <cell r="Q196">
            <v>0</v>
          </cell>
          <cell r="R196">
            <v>7</v>
          </cell>
          <cell r="S196">
            <v>4</v>
          </cell>
          <cell r="T196">
            <v>18</v>
          </cell>
          <cell r="U196">
            <v>0</v>
          </cell>
          <cell r="V196" t="str">
            <v>Sunday</v>
          </cell>
          <cell r="W196">
            <v>5492.041666666667</v>
          </cell>
          <cell r="X196">
            <v>2196.816666666667</v>
          </cell>
          <cell r="Y196">
            <v>109.84083333333332</v>
          </cell>
          <cell r="Z196">
            <v>1098.4083333333335</v>
          </cell>
          <cell r="AA196">
            <v>659.045</v>
          </cell>
          <cell r="AB196">
            <v>768.8858333333334</v>
          </cell>
          <cell r="AC196">
            <v>0</v>
          </cell>
          <cell r="AD196">
            <v>10325.038333333334</v>
          </cell>
          <cell r="AE196">
            <v>659.045</v>
          </cell>
          <cell r="AF196">
            <v>0</v>
          </cell>
          <cell r="AG196">
            <v>0</v>
          </cell>
          <cell r="AH196">
            <v>200</v>
          </cell>
          <cell r="AI196">
            <v>0</v>
          </cell>
          <cell r="AJ196">
            <v>210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1069.045</v>
          </cell>
          <cell r="AQ196">
            <v>9255.993333333334</v>
          </cell>
          <cell r="AS196">
            <v>9255.993333333334</v>
          </cell>
          <cell r="AU196" t="str">
            <v>HDFC Bank</v>
          </cell>
          <cell r="AV196" t="str">
            <v>MH/19784/597</v>
          </cell>
        </row>
        <row r="197">
          <cell r="A197">
            <v>192</v>
          </cell>
          <cell r="B197" t="str">
            <v>Abhishekh Kadam</v>
          </cell>
          <cell r="C197" t="str">
            <v>System - Layout Operator</v>
          </cell>
          <cell r="D197" t="str">
            <v>System</v>
          </cell>
          <cell r="E197" t="str">
            <v>SC167</v>
          </cell>
          <cell r="F197" t="str">
            <v>00121050049955</v>
          </cell>
          <cell r="G197">
            <v>11850</v>
          </cell>
          <cell r="H197">
            <v>159277</v>
          </cell>
          <cell r="I197">
            <v>11850</v>
          </cell>
          <cell r="J197">
            <v>159277</v>
          </cell>
          <cell r="K197" t="str">
            <v>System - Layout Operator</v>
          </cell>
          <cell r="M197">
            <v>31</v>
          </cell>
          <cell r="N197">
            <v>26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1</v>
          </cell>
          <cell r="T197">
            <v>0</v>
          </cell>
          <cell r="U197">
            <v>0</v>
          </cell>
          <cell r="V197" t="str">
            <v>Sunday</v>
          </cell>
          <cell r="W197">
            <v>6303.208333333333</v>
          </cell>
          <cell r="X197">
            <v>2521.2833333333333</v>
          </cell>
          <cell r="Y197">
            <v>126.06416666666667</v>
          </cell>
          <cell r="Z197">
            <v>1260.6416666666667</v>
          </cell>
          <cell r="AA197">
            <v>756.385</v>
          </cell>
          <cell r="AB197">
            <v>882.4491666666669</v>
          </cell>
          <cell r="AC197">
            <v>0</v>
          </cell>
          <cell r="AD197">
            <v>11850.031666666668</v>
          </cell>
          <cell r="AE197">
            <v>756.385</v>
          </cell>
          <cell r="AF197">
            <v>0</v>
          </cell>
          <cell r="AG197">
            <v>0</v>
          </cell>
          <cell r="AH197">
            <v>200</v>
          </cell>
          <cell r="AI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956.385</v>
          </cell>
          <cell r="AQ197">
            <v>10893.646666666667</v>
          </cell>
          <cell r="AS197">
            <v>10893.646666666667</v>
          </cell>
          <cell r="AU197" t="str">
            <v>HDFC Bank</v>
          </cell>
          <cell r="AV197" t="str">
            <v>MH/19784/703</v>
          </cell>
        </row>
        <row r="198">
          <cell r="A198">
            <v>193</v>
          </cell>
          <cell r="B198" t="str">
            <v>Shripat Lad</v>
          </cell>
          <cell r="C198" t="str">
            <v>System - Layout Operator</v>
          </cell>
          <cell r="D198" t="str">
            <v>System</v>
          </cell>
          <cell r="E198" t="str">
            <v>SC131</v>
          </cell>
          <cell r="F198" t="str">
            <v>00121050049938</v>
          </cell>
          <cell r="G198">
            <v>11350</v>
          </cell>
          <cell r="H198">
            <v>152894</v>
          </cell>
          <cell r="I198">
            <v>11350</v>
          </cell>
          <cell r="J198">
            <v>152894</v>
          </cell>
          <cell r="K198" t="str">
            <v>System - Layout Operator</v>
          </cell>
          <cell r="M198">
            <v>31</v>
          </cell>
          <cell r="N198">
            <v>26</v>
          </cell>
          <cell r="O198">
            <v>1</v>
          </cell>
          <cell r="P198">
            <v>0</v>
          </cell>
          <cell r="Q198">
            <v>0</v>
          </cell>
          <cell r="R198">
            <v>5</v>
          </cell>
          <cell r="S198">
            <v>2</v>
          </cell>
          <cell r="T198">
            <v>-5</v>
          </cell>
          <cell r="U198">
            <v>0</v>
          </cell>
          <cell r="V198" t="str">
            <v>Sunday</v>
          </cell>
          <cell r="W198">
            <v>6037.25</v>
          </cell>
          <cell r="X198">
            <v>2414.9</v>
          </cell>
          <cell r="Y198">
            <v>120.745</v>
          </cell>
          <cell r="Z198">
            <v>1207.45</v>
          </cell>
          <cell r="AA198">
            <v>724.47</v>
          </cell>
          <cell r="AB198">
            <v>845.215</v>
          </cell>
          <cell r="AC198">
            <v>0</v>
          </cell>
          <cell r="AD198">
            <v>11350.03</v>
          </cell>
          <cell r="AE198">
            <v>724.47</v>
          </cell>
          <cell r="AF198">
            <v>0</v>
          </cell>
          <cell r="AG198">
            <v>0</v>
          </cell>
          <cell r="AH198">
            <v>200</v>
          </cell>
          <cell r="AI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3425</v>
          </cell>
          <cell r="AP198">
            <v>4349.47</v>
          </cell>
          <cell r="AQ198">
            <v>7000.56</v>
          </cell>
          <cell r="AS198">
            <v>7000.56</v>
          </cell>
          <cell r="AU198" t="str">
            <v>HDFC Bank</v>
          </cell>
          <cell r="AV198" t="str">
            <v>MH/19784/600</v>
          </cell>
        </row>
        <row r="199">
          <cell r="A199">
            <v>194</v>
          </cell>
          <cell r="B199" t="str">
            <v>T.Rajesh</v>
          </cell>
          <cell r="C199" t="str">
            <v>System - Layout Operator</v>
          </cell>
          <cell r="D199" t="str">
            <v>System</v>
          </cell>
          <cell r="E199" t="str">
            <v>SC185</v>
          </cell>
          <cell r="F199" t="str">
            <v>00121050052826</v>
          </cell>
          <cell r="G199">
            <v>20000</v>
          </cell>
          <cell r="H199">
            <v>257360</v>
          </cell>
          <cell r="I199">
            <v>20000</v>
          </cell>
          <cell r="J199">
            <v>257360</v>
          </cell>
          <cell r="K199" t="str">
            <v>System - Layout Operator</v>
          </cell>
          <cell r="M199">
            <v>31</v>
          </cell>
          <cell r="N199">
            <v>26</v>
          </cell>
          <cell r="O199">
            <v>5</v>
          </cell>
          <cell r="P199">
            <v>16</v>
          </cell>
          <cell r="Q199">
            <v>0</v>
          </cell>
          <cell r="R199">
            <v>26</v>
          </cell>
          <cell r="S199">
            <v>6</v>
          </cell>
          <cell r="T199">
            <v>-10</v>
          </cell>
          <cell r="U199">
            <v>0</v>
          </cell>
          <cell r="V199" t="str">
            <v>Sunday</v>
          </cell>
          <cell r="W199">
            <v>10390</v>
          </cell>
          <cell r="X199">
            <v>4156</v>
          </cell>
          <cell r="Y199">
            <v>207.8</v>
          </cell>
          <cell r="Z199">
            <v>2078</v>
          </cell>
          <cell r="AA199">
            <v>1246.8</v>
          </cell>
          <cell r="AB199">
            <v>1921.4</v>
          </cell>
          <cell r="AC199">
            <v>0</v>
          </cell>
          <cell r="AD199">
            <v>20000</v>
          </cell>
          <cell r="AE199">
            <v>780</v>
          </cell>
          <cell r="AF199">
            <v>0</v>
          </cell>
          <cell r="AG199">
            <v>0</v>
          </cell>
          <cell r="AH199">
            <v>200</v>
          </cell>
          <cell r="AI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980</v>
          </cell>
          <cell r="AQ199">
            <v>19020</v>
          </cell>
          <cell r="AS199">
            <v>19020</v>
          </cell>
          <cell r="AU199" t="str">
            <v>HDFC Bank</v>
          </cell>
          <cell r="AV199" t="str">
            <v>MH/19784/746</v>
          </cell>
        </row>
        <row r="200">
          <cell r="A200">
            <v>195</v>
          </cell>
          <cell r="B200" t="str">
            <v>Tushar Chinchwalkar</v>
          </cell>
          <cell r="C200" t="str">
            <v>System - Layout Operator</v>
          </cell>
          <cell r="D200" t="str">
            <v>System</v>
          </cell>
          <cell r="E200" t="str">
            <v>SC250</v>
          </cell>
          <cell r="F200" t="str">
            <v>00121050060580</v>
          </cell>
          <cell r="G200">
            <v>9700</v>
          </cell>
          <cell r="H200">
            <v>137712</v>
          </cell>
          <cell r="I200">
            <v>9700</v>
          </cell>
          <cell r="J200">
            <v>137712</v>
          </cell>
          <cell r="K200" t="str">
            <v>System - Layout Operator</v>
          </cell>
          <cell r="M200">
            <v>31</v>
          </cell>
          <cell r="N200">
            <v>26</v>
          </cell>
          <cell r="O200">
            <v>3</v>
          </cell>
          <cell r="P200">
            <v>4</v>
          </cell>
          <cell r="Q200">
            <v>1</v>
          </cell>
          <cell r="R200">
            <v>0</v>
          </cell>
          <cell r="S200">
            <v>3</v>
          </cell>
          <cell r="T200">
            <v>4</v>
          </cell>
          <cell r="U200">
            <v>0</v>
          </cell>
          <cell r="V200" t="str">
            <v>Sunday</v>
          </cell>
          <cell r="W200">
            <v>5404.666666666667</v>
          </cell>
          <cell r="X200">
            <v>2161.866666666667</v>
          </cell>
          <cell r="Y200">
            <v>108.09333333333335</v>
          </cell>
          <cell r="Z200">
            <v>1080.9333333333334</v>
          </cell>
          <cell r="AA200">
            <v>648.56</v>
          </cell>
          <cell r="AB200">
            <v>295.9033333333335</v>
          </cell>
          <cell r="AC200">
            <v>0</v>
          </cell>
          <cell r="AD200">
            <v>9700.023333333334</v>
          </cell>
          <cell r="AE200">
            <v>648.5600000000001</v>
          </cell>
          <cell r="AF200">
            <v>169.75040833333338</v>
          </cell>
          <cell r="AG200">
            <v>0</v>
          </cell>
          <cell r="AH200">
            <v>175</v>
          </cell>
          <cell r="AI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993.3104083333335</v>
          </cell>
          <cell r="AQ200">
            <v>8706.712925000002</v>
          </cell>
          <cell r="AS200">
            <v>8706.712925000002</v>
          </cell>
          <cell r="AU200" t="str">
            <v>HDFC Bank</v>
          </cell>
          <cell r="AV200" t="str">
            <v>MH/19784/901</v>
          </cell>
        </row>
        <row r="201">
          <cell r="A201">
            <v>196</v>
          </cell>
          <cell r="B201" t="str">
            <v>Vishwanath Gurav</v>
          </cell>
          <cell r="C201" t="str">
            <v>System - Layout Operator</v>
          </cell>
          <cell r="D201" t="str">
            <v>System</v>
          </cell>
          <cell r="E201" t="str">
            <v>SC266</v>
          </cell>
          <cell r="F201" t="str">
            <v>00121050062860</v>
          </cell>
          <cell r="G201">
            <v>12000</v>
          </cell>
          <cell r="H201">
            <v>161192</v>
          </cell>
          <cell r="I201">
            <v>12000</v>
          </cell>
          <cell r="J201">
            <v>161192</v>
          </cell>
          <cell r="K201" t="str">
            <v>System - Layout Operator</v>
          </cell>
          <cell r="M201">
            <v>31</v>
          </cell>
          <cell r="N201">
            <v>26</v>
          </cell>
          <cell r="O201">
            <v>2</v>
          </cell>
          <cell r="P201">
            <v>-2</v>
          </cell>
          <cell r="Q201">
            <v>2</v>
          </cell>
          <cell r="R201">
            <v>0</v>
          </cell>
          <cell r="S201">
            <v>1</v>
          </cell>
          <cell r="T201">
            <v>-2</v>
          </cell>
          <cell r="U201">
            <v>0</v>
          </cell>
          <cell r="V201" t="str">
            <v>Sunday</v>
          </cell>
          <cell r="W201">
            <v>6383</v>
          </cell>
          <cell r="X201">
            <v>2553.2</v>
          </cell>
          <cell r="Y201">
            <v>127.66</v>
          </cell>
          <cell r="Z201">
            <v>1276.6</v>
          </cell>
          <cell r="AA201">
            <v>765.96</v>
          </cell>
          <cell r="AB201">
            <v>893.62</v>
          </cell>
          <cell r="AC201">
            <v>0</v>
          </cell>
          <cell r="AD201">
            <v>12000.040000000003</v>
          </cell>
          <cell r="AE201">
            <v>765.9599999999999</v>
          </cell>
          <cell r="AF201">
            <v>0</v>
          </cell>
          <cell r="AG201">
            <v>0</v>
          </cell>
          <cell r="AH201">
            <v>200</v>
          </cell>
          <cell r="AI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965.9599999999999</v>
          </cell>
          <cell r="AQ201">
            <v>11034.080000000004</v>
          </cell>
          <cell r="AS201">
            <v>11034.080000000004</v>
          </cell>
          <cell r="AU201" t="str">
            <v>HDFC Bank</v>
          </cell>
          <cell r="AV201" t="str">
            <v>MH/19784/954</v>
          </cell>
        </row>
        <row r="202">
          <cell r="A202">
            <v>197</v>
          </cell>
          <cell r="B202" t="str">
            <v>Manoj Joshi</v>
          </cell>
          <cell r="C202" t="str">
            <v>System - Layout Operator</v>
          </cell>
          <cell r="D202" t="str">
            <v>System</v>
          </cell>
          <cell r="E202" t="str">
            <v>SC270</v>
          </cell>
          <cell r="F202" t="str">
            <v>00121050063974</v>
          </cell>
          <cell r="G202">
            <v>8550</v>
          </cell>
          <cell r="H202">
            <v>122334</v>
          </cell>
          <cell r="I202">
            <v>8550</v>
          </cell>
          <cell r="J202">
            <v>122334</v>
          </cell>
          <cell r="K202" t="str">
            <v>System - Layout Operator</v>
          </cell>
          <cell r="M202">
            <v>31</v>
          </cell>
          <cell r="N202">
            <v>26</v>
          </cell>
          <cell r="O202">
            <v>3</v>
          </cell>
          <cell r="P202">
            <v>0</v>
          </cell>
          <cell r="Q202">
            <v>3</v>
          </cell>
          <cell r="R202">
            <v>0</v>
          </cell>
          <cell r="S202">
            <v>1</v>
          </cell>
          <cell r="T202">
            <v>0</v>
          </cell>
          <cell r="U202">
            <v>0</v>
          </cell>
          <cell r="V202" t="str">
            <v>Sunday</v>
          </cell>
          <cell r="W202">
            <v>4763.916666666667</v>
          </cell>
          <cell r="X202">
            <v>1905.5666666666668</v>
          </cell>
          <cell r="Y202">
            <v>95.27833333333332</v>
          </cell>
          <cell r="Z202">
            <v>952.7833333333334</v>
          </cell>
          <cell r="AA202">
            <v>571.67</v>
          </cell>
          <cell r="AB202">
            <v>260.8233333333333</v>
          </cell>
          <cell r="AC202">
            <v>0</v>
          </cell>
          <cell r="AD202">
            <v>8550.038333333334</v>
          </cell>
          <cell r="AE202">
            <v>571.67</v>
          </cell>
          <cell r="AF202">
            <v>149.62567083333334</v>
          </cell>
          <cell r="AG202">
            <v>0</v>
          </cell>
          <cell r="AH202">
            <v>175</v>
          </cell>
          <cell r="AI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896.2956708333334</v>
          </cell>
          <cell r="AQ202">
            <v>7653.742662500001</v>
          </cell>
          <cell r="AS202">
            <v>7653.742662500001</v>
          </cell>
          <cell r="AU202" t="str">
            <v>HDFC Bank</v>
          </cell>
          <cell r="AV202" t="str">
            <v>MH/19784/987</v>
          </cell>
        </row>
        <row r="203">
          <cell r="A203">
            <v>198</v>
          </cell>
          <cell r="B203" t="str">
            <v>Vandana Harchilkar</v>
          </cell>
          <cell r="C203" t="str">
            <v>System - Layout Operator</v>
          </cell>
          <cell r="D203" t="str">
            <v>System</v>
          </cell>
          <cell r="E203" t="str">
            <v>ST091</v>
          </cell>
          <cell r="F203" t="str">
            <v>00121050050313</v>
          </cell>
          <cell r="G203">
            <v>14325</v>
          </cell>
          <cell r="H203">
            <v>189260</v>
          </cell>
          <cell r="I203">
            <v>14325</v>
          </cell>
          <cell r="J203">
            <v>189260</v>
          </cell>
          <cell r="K203" t="str">
            <v>System - Layout Operator</v>
          </cell>
          <cell r="M203">
            <v>31</v>
          </cell>
          <cell r="N203">
            <v>26</v>
          </cell>
          <cell r="O203">
            <v>4</v>
          </cell>
          <cell r="P203">
            <v>94.5</v>
          </cell>
          <cell r="Q203">
            <v>1</v>
          </cell>
          <cell r="R203">
            <v>0</v>
          </cell>
          <cell r="S203">
            <v>4</v>
          </cell>
          <cell r="T203">
            <v>94.5</v>
          </cell>
          <cell r="U203">
            <v>0</v>
          </cell>
          <cell r="V203" t="str">
            <v>Sunday</v>
          </cell>
          <cell r="W203">
            <v>7552.5</v>
          </cell>
          <cell r="X203">
            <v>3021</v>
          </cell>
          <cell r="Y203">
            <v>151.05</v>
          </cell>
          <cell r="Z203">
            <v>1510.5</v>
          </cell>
          <cell r="AA203">
            <v>906.3</v>
          </cell>
          <cell r="AB203">
            <v>1183.65</v>
          </cell>
          <cell r="AC203">
            <v>0</v>
          </cell>
          <cell r="AD203">
            <v>14324.999999999998</v>
          </cell>
          <cell r="AE203">
            <v>780</v>
          </cell>
          <cell r="AF203">
            <v>0</v>
          </cell>
          <cell r="AG203">
            <v>0</v>
          </cell>
          <cell r="AH203">
            <v>200</v>
          </cell>
          <cell r="AI203">
            <v>0</v>
          </cell>
          <cell r="AJ203">
            <v>210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1190</v>
          </cell>
          <cell r="AQ203">
            <v>13134.999999999998</v>
          </cell>
          <cell r="AS203">
            <v>13134.999999999998</v>
          </cell>
          <cell r="AU203" t="str">
            <v>HDFC Bank</v>
          </cell>
          <cell r="AV203" t="str">
            <v>MH/19784/379</v>
          </cell>
        </row>
        <row r="204">
          <cell r="A204">
            <v>199</v>
          </cell>
          <cell r="B204" t="str">
            <v>Vinay Gangaram Jadhav</v>
          </cell>
          <cell r="C204" t="str">
            <v>System - Layout Operator</v>
          </cell>
          <cell r="D204" t="str">
            <v>System</v>
          </cell>
          <cell r="E204" t="str">
            <v>SC292</v>
          </cell>
          <cell r="G204">
            <v>14000</v>
          </cell>
          <cell r="H204">
            <v>185360</v>
          </cell>
          <cell r="I204">
            <v>14000</v>
          </cell>
          <cell r="J204">
            <v>185360</v>
          </cell>
          <cell r="K204" t="str">
            <v>System - Layout Operator</v>
          </cell>
          <cell r="M204">
            <v>31</v>
          </cell>
          <cell r="N204">
            <v>26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1</v>
          </cell>
          <cell r="T204">
            <v>0</v>
          </cell>
          <cell r="U204">
            <v>20</v>
          </cell>
          <cell r="V204" t="str">
            <v>Sunday</v>
          </cell>
          <cell r="W204">
            <v>7390</v>
          </cell>
          <cell r="X204">
            <v>2956</v>
          </cell>
          <cell r="Y204">
            <v>147.8</v>
          </cell>
          <cell r="Z204">
            <v>1478</v>
          </cell>
          <cell r="AA204">
            <v>886.8</v>
          </cell>
          <cell r="AB204">
            <v>1141.4</v>
          </cell>
          <cell r="AC204">
            <v>0</v>
          </cell>
          <cell r="AD204">
            <v>13999.999999999998</v>
          </cell>
          <cell r="AE204">
            <v>780</v>
          </cell>
          <cell r="AF204">
            <v>0</v>
          </cell>
          <cell r="AG204">
            <v>0</v>
          </cell>
          <cell r="AH204">
            <v>200</v>
          </cell>
          <cell r="AI204">
            <v>0</v>
          </cell>
          <cell r="AK204">
            <v>0</v>
          </cell>
          <cell r="AL204">
            <v>0</v>
          </cell>
          <cell r="AM204">
            <v>10769.230769230766</v>
          </cell>
          <cell r="AN204">
            <v>0</v>
          </cell>
          <cell r="AO204">
            <v>0</v>
          </cell>
          <cell r="AP204">
            <v>11749.230769230766</v>
          </cell>
          <cell r="AQ204">
            <v>2250.7692307692323</v>
          </cell>
          <cell r="AS204">
            <v>2250.7692307692323</v>
          </cell>
        </row>
        <row r="205">
          <cell r="A205">
            <v>200</v>
          </cell>
          <cell r="B205" t="str">
            <v>Bharat D Lad</v>
          </cell>
          <cell r="C205" t="str">
            <v>System - Photoshop Operator</v>
          </cell>
          <cell r="D205" t="str">
            <v>System</v>
          </cell>
          <cell r="E205" t="str">
            <v>SC280</v>
          </cell>
          <cell r="G205">
            <v>11000</v>
          </cell>
          <cell r="H205">
            <v>148426</v>
          </cell>
          <cell r="I205">
            <v>11000</v>
          </cell>
          <cell r="J205">
            <v>148426</v>
          </cell>
          <cell r="K205" t="str">
            <v>System - Photoshop Operator</v>
          </cell>
          <cell r="M205">
            <v>31</v>
          </cell>
          <cell r="N205">
            <v>26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2</v>
          </cell>
          <cell r="T205">
            <v>0</v>
          </cell>
          <cell r="U205">
            <v>0</v>
          </cell>
          <cell r="V205" t="str">
            <v>Sunday</v>
          </cell>
          <cell r="W205">
            <v>5851.083333333333</v>
          </cell>
          <cell r="X205">
            <v>2340.4333333333334</v>
          </cell>
          <cell r="Y205">
            <v>117.02166666666666</v>
          </cell>
          <cell r="Z205">
            <v>1170.2166666666667</v>
          </cell>
          <cell r="AA205">
            <v>702.13</v>
          </cell>
          <cell r="AB205">
            <v>819.1516666666668</v>
          </cell>
          <cell r="AC205">
            <v>0</v>
          </cell>
          <cell r="AD205">
            <v>11000.036666666667</v>
          </cell>
          <cell r="AE205">
            <v>702.1299999999999</v>
          </cell>
          <cell r="AF205">
            <v>0</v>
          </cell>
          <cell r="AG205">
            <v>0</v>
          </cell>
          <cell r="AH205">
            <v>200</v>
          </cell>
          <cell r="AI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902.1299999999999</v>
          </cell>
          <cell r="AQ205">
            <v>10097.906666666668</v>
          </cell>
          <cell r="AS205">
            <v>10097.906666666668</v>
          </cell>
          <cell r="AU205" t="str">
            <v>HDFC Bank</v>
          </cell>
        </row>
        <row r="206">
          <cell r="A206">
            <v>201</v>
          </cell>
          <cell r="B206" t="str">
            <v>Vikas Kamble</v>
          </cell>
          <cell r="C206" t="str">
            <v>System - Photoshop Operator</v>
          </cell>
          <cell r="D206" t="str">
            <v>System</v>
          </cell>
          <cell r="E206" t="str">
            <v>SC282</v>
          </cell>
          <cell r="G206">
            <v>13000</v>
          </cell>
          <cell r="H206">
            <v>173360</v>
          </cell>
          <cell r="I206">
            <v>13000</v>
          </cell>
          <cell r="J206">
            <v>173360</v>
          </cell>
          <cell r="K206" t="str">
            <v>System - Photoshop Operator</v>
          </cell>
          <cell r="M206">
            <v>31</v>
          </cell>
          <cell r="N206">
            <v>26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2</v>
          </cell>
          <cell r="T206">
            <v>0</v>
          </cell>
          <cell r="U206">
            <v>0</v>
          </cell>
          <cell r="V206" t="str">
            <v>Sunday</v>
          </cell>
          <cell r="W206">
            <v>6890</v>
          </cell>
          <cell r="X206">
            <v>2756</v>
          </cell>
          <cell r="Y206">
            <v>137.8</v>
          </cell>
          <cell r="Z206">
            <v>1378</v>
          </cell>
          <cell r="AA206">
            <v>826.8</v>
          </cell>
          <cell r="AB206">
            <v>1011.4</v>
          </cell>
          <cell r="AC206">
            <v>0</v>
          </cell>
          <cell r="AD206">
            <v>12999.999999999998</v>
          </cell>
          <cell r="AE206">
            <v>780</v>
          </cell>
          <cell r="AF206">
            <v>0</v>
          </cell>
          <cell r="AG206">
            <v>0</v>
          </cell>
          <cell r="AH206">
            <v>200</v>
          </cell>
          <cell r="AI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980</v>
          </cell>
          <cell r="AQ206">
            <v>12019.999999999998</v>
          </cell>
          <cell r="AS206">
            <v>12019.999999999998</v>
          </cell>
          <cell r="AU206" t="str">
            <v>HDFC Bank</v>
          </cell>
        </row>
        <row r="207">
          <cell r="A207">
            <v>202</v>
          </cell>
          <cell r="B207" t="str">
            <v>Jayant P Magare</v>
          </cell>
          <cell r="C207" t="str">
            <v>System - Photoshop Operator</v>
          </cell>
          <cell r="D207" t="str">
            <v>System</v>
          </cell>
          <cell r="E207" t="str">
            <v>SC284</v>
          </cell>
          <cell r="F207" t="str">
            <v>00161050070125</v>
          </cell>
          <cell r="G207">
            <v>10250</v>
          </cell>
          <cell r="H207">
            <v>138851</v>
          </cell>
          <cell r="I207">
            <v>10250</v>
          </cell>
          <cell r="J207">
            <v>138851</v>
          </cell>
          <cell r="K207" t="str">
            <v>System - Photoshop Operator</v>
          </cell>
          <cell r="M207">
            <v>31</v>
          </cell>
          <cell r="N207">
            <v>26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2</v>
          </cell>
          <cell r="T207">
            <v>0</v>
          </cell>
          <cell r="U207">
            <v>0</v>
          </cell>
          <cell r="V207" t="str">
            <v>Sunday</v>
          </cell>
          <cell r="W207">
            <v>5452.125</v>
          </cell>
          <cell r="X207">
            <v>2180.85</v>
          </cell>
          <cell r="Y207">
            <v>109.0425</v>
          </cell>
          <cell r="Z207">
            <v>1090.425</v>
          </cell>
          <cell r="AA207">
            <v>654.255</v>
          </cell>
          <cell r="AB207">
            <v>763.2975</v>
          </cell>
          <cell r="AC207">
            <v>0</v>
          </cell>
          <cell r="AD207">
            <v>10249.994999999999</v>
          </cell>
          <cell r="AE207">
            <v>654.255</v>
          </cell>
          <cell r="AF207">
            <v>0</v>
          </cell>
          <cell r="AG207">
            <v>0</v>
          </cell>
          <cell r="AH207">
            <v>200</v>
          </cell>
          <cell r="AI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854.255</v>
          </cell>
          <cell r="AQ207">
            <v>9395.74</v>
          </cell>
          <cell r="AS207">
            <v>9395.74</v>
          </cell>
          <cell r="AU207" t="str">
            <v>HDFC Bank</v>
          </cell>
        </row>
        <row r="208">
          <cell r="A208">
            <v>203</v>
          </cell>
          <cell r="B208" t="str">
            <v>Abhijeet Patil</v>
          </cell>
          <cell r="C208" t="str">
            <v>System - Photoshop Operator</v>
          </cell>
          <cell r="D208" t="str">
            <v>System</v>
          </cell>
          <cell r="E208" t="str">
            <v>SC285</v>
          </cell>
          <cell r="G208">
            <v>9000</v>
          </cell>
          <cell r="H208">
            <v>128350</v>
          </cell>
          <cell r="I208">
            <v>9000</v>
          </cell>
          <cell r="J208">
            <v>128350</v>
          </cell>
          <cell r="K208" t="str">
            <v>System - Photoshop Operator</v>
          </cell>
          <cell r="M208">
            <v>31</v>
          </cell>
          <cell r="N208">
            <v>26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2</v>
          </cell>
          <cell r="T208">
            <v>0</v>
          </cell>
          <cell r="U208">
            <v>0</v>
          </cell>
          <cell r="V208" t="str">
            <v>Sunday</v>
          </cell>
          <cell r="W208">
            <v>5014.583333333333</v>
          </cell>
          <cell r="X208">
            <v>2005.8333333333333</v>
          </cell>
          <cell r="Y208">
            <v>100.29166666666667</v>
          </cell>
          <cell r="Z208">
            <v>1002.9166666666666</v>
          </cell>
          <cell r="AA208">
            <v>601.75</v>
          </cell>
          <cell r="AB208">
            <v>274.5416666666667</v>
          </cell>
          <cell r="AC208">
            <v>0</v>
          </cell>
          <cell r="AD208">
            <v>8999.916666666666</v>
          </cell>
          <cell r="AE208">
            <v>601.7499999999999</v>
          </cell>
          <cell r="AF208">
            <v>157.49854166666668</v>
          </cell>
          <cell r="AG208">
            <v>0</v>
          </cell>
          <cell r="AH208">
            <v>175</v>
          </cell>
          <cell r="AI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934.2485416666666</v>
          </cell>
          <cell r="AQ208">
            <v>8065.668124999999</v>
          </cell>
          <cell r="AS208">
            <v>8065.668124999999</v>
          </cell>
          <cell r="AU208" t="str">
            <v>HDFC Bank</v>
          </cell>
        </row>
        <row r="209">
          <cell r="A209">
            <v>204</v>
          </cell>
          <cell r="B209" t="str">
            <v>Ranjeet Rikame</v>
          </cell>
          <cell r="C209" t="str">
            <v>System - Photoshop Operator</v>
          </cell>
          <cell r="D209" t="str">
            <v>System</v>
          </cell>
          <cell r="E209" t="str">
            <v>SC287</v>
          </cell>
          <cell r="G209">
            <v>12000</v>
          </cell>
          <cell r="H209">
            <v>161192</v>
          </cell>
          <cell r="I209">
            <v>12000</v>
          </cell>
          <cell r="J209">
            <v>161192</v>
          </cell>
          <cell r="K209" t="str">
            <v>System - Photoshop Operator</v>
          </cell>
          <cell r="M209">
            <v>31</v>
          </cell>
          <cell r="N209">
            <v>26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1</v>
          </cell>
          <cell r="T209">
            <v>0</v>
          </cell>
          <cell r="U209">
            <v>0</v>
          </cell>
          <cell r="V209" t="str">
            <v>Sunday</v>
          </cell>
          <cell r="W209">
            <v>6383</v>
          </cell>
          <cell r="X209">
            <v>2553.2</v>
          </cell>
          <cell r="Y209">
            <v>127.66</v>
          </cell>
          <cell r="Z209">
            <v>1276.6</v>
          </cell>
          <cell r="AA209">
            <v>765.96</v>
          </cell>
          <cell r="AB209">
            <v>893.62</v>
          </cell>
          <cell r="AC209">
            <v>0</v>
          </cell>
          <cell r="AD209">
            <v>12000.040000000003</v>
          </cell>
          <cell r="AE209">
            <v>765.9599999999999</v>
          </cell>
          <cell r="AF209">
            <v>0</v>
          </cell>
          <cell r="AG209">
            <v>0</v>
          </cell>
          <cell r="AH209">
            <v>200</v>
          </cell>
          <cell r="AI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965.9599999999999</v>
          </cell>
          <cell r="AQ209">
            <v>11034.080000000004</v>
          </cell>
          <cell r="AS209">
            <v>11034.080000000004</v>
          </cell>
        </row>
        <row r="210">
          <cell r="A210">
            <v>205</v>
          </cell>
          <cell r="B210" t="str">
            <v>Ashutosh Kumar</v>
          </cell>
          <cell r="C210" t="str">
            <v>System - Photoshop Operator</v>
          </cell>
          <cell r="D210" t="str">
            <v>System</v>
          </cell>
          <cell r="E210" t="str">
            <v>SC288</v>
          </cell>
          <cell r="F210" t="str">
            <v>00161050070513</v>
          </cell>
          <cell r="G210">
            <v>9000</v>
          </cell>
          <cell r="H210">
            <v>128350</v>
          </cell>
          <cell r="I210">
            <v>9000</v>
          </cell>
          <cell r="J210">
            <v>128350</v>
          </cell>
          <cell r="K210" t="str">
            <v>System - Photoshop Operator</v>
          </cell>
          <cell r="M210">
            <v>31</v>
          </cell>
          <cell r="N210">
            <v>26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1</v>
          </cell>
          <cell r="T210">
            <v>0</v>
          </cell>
          <cell r="U210">
            <v>5</v>
          </cell>
          <cell r="V210" t="str">
            <v>Sunday</v>
          </cell>
          <cell r="W210">
            <v>5014.583333333333</v>
          </cell>
          <cell r="X210">
            <v>2005.8333333333333</v>
          </cell>
          <cell r="Y210">
            <v>100.29166666666667</v>
          </cell>
          <cell r="Z210">
            <v>1002.9166666666666</v>
          </cell>
          <cell r="AA210">
            <v>601.75</v>
          </cell>
          <cell r="AB210">
            <v>274.5416666666667</v>
          </cell>
          <cell r="AC210">
            <v>0</v>
          </cell>
          <cell r="AD210">
            <v>8999.916666666666</v>
          </cell>
          <cell r="AE210">
            <v>601.7499999999999</v>
          </cell>
          <cell r="AF210">
            <v>157.49854166666668</v>
          </cell>
          <cell r="AG210">
            <v>0</v>
          </cell>
          <cell r="AH210">
            <v>175</v>
          </cell>
          <cell r="AI210">
            <v>0</v>
          </cell>
          <cell r="AK210">
            <v>0</v>
          </cell>
          <cell r="AL210">
            <v>0</v>
          </cell>
          <cell r="AM210">
            <v>1730.753205128205</v>
          </cell>
          <cell r="AN210">
            <v>0</v>
          </cell>
          <cell r="AO210">
            <v>0</v>
          </cell>
          <cell r="AP210">
            <v>2665.001746794872</v>
          </cell>
          <cell r="AQ210">
            <v>6334.914919871794</v>
          </cell>
          <cell r="AS210">
            <v>6334.914919871794</v>
          </cell>
        </row>
        <row r="211">
          <cell r="A211">
            <v>206</v>
          </cell>
          <cell r="B211" t="str">
            <v>Mahesh Swami</v>
          </cell>
          <cell r="C211" t="str">
            <v>System - Photoshop Operator</v>
          </cell>
          <cell r="D211" t="str">
            <v>System</v>
          </cell>
          <cell r="E211" t="str">
            <v>SC290</v>
          </cell>
          <cell r="G211">
            <v>13000</v>
          </cell>
          <cell r="H211">
            <v>173360</v>
          </cell>
          <cell r="I211">
            <v>13000</v>
          </cell>
          <cell r="J211">
            <v>173360</v>
          </cell>
          <cell r="K211" t="str">
            <v>System - Photoshop Operator</v>
          </cell>
          <cell r="M211">
            <v>31</v>
          </cell>
          <cell r="N211">
            <v>26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1</v>
          </cell>
          <cell r="T211">
            <v>0</v>
          </cell>
          <cell r="U211">
            <v>7</v>
          </cell>
          <cell r="V211" t="str">
            <v>Sunday</v>
          </cell>
          <cell r="W211">
            <v>6890</v>
          </cell>
          <cell r="X211">
            <v>2756</v>
          </cell>
          <cell r="Y211">
            <v>137.8</v>
          </cell>
          <cell r="Z211">
            <v>1378</v>
          </cell>
          <cell r="AA211">
            <v>826.8</v>
          </cell>
          <cell r="AB211">
            <v>1011.4</v>
          </cell>
          <cell r="AC211">
            <v>0</v>
          </cell>
          <cell r="AD211">
            <v>12999.999999999998</v>
          </cell>
          <cell r="AE211">
            <v>780</v>
          </cell>
          <cell r="AF211">
            <v>0</v>
          </cell>
          <cell r="AG211">
            <v>0</v>
          </cell>
          <cell r="AH211">
            <v>200</v>
          </cell>
          <cell r="AI211">
            <v>0</v>
          </cell>
          <cell r="AK211">
            <v>0</v>
          </cell>
          <cell r="AL211">
            <v>0</v>
          </cell>
          <cell r="AM211">
            <v>3499.9999999999995</v>
          </cell>
          <cell r="AN211">
            <v>0</v>
          </cell>
          <cell r="AO211">
            <v>0</v>
          </cell>
          <cell r="AP211">
            <v>4480</v>
          </cell>
          <cell r="AQ211">
            <v>8519.999999999998</v>
          </cell>
          <cell r="AS211">
            <v>8519.999999999998</v>
          </cell>
        </row>
        <row r="212">
          <cell r="A212">
            <v>207</v>
          </cell>
          <cell r="B212" t="str">
            <v>Yogesh Loke</v>
          </cell>
          <cell r="C212" t="str">
            <v>System - Photoshop Operator</v>
          </cell>
          <cell r="D212" t="str">
            <v>System</v>
          </cell>
          <cell r="E212" t="str">
            <v>SC291</v>
          </cell>
          <cell r="G212">
            <v>17000</v>
          </cell>
          <cell r="H212">
            <v>221360</v>
          </cell>
          <cell r="I212">
            <v>17000</v>
          </cell>
          <cell r="J212">
            <v>221360</v>
          </cell>
          <cell r="K212" t="str">
            <v>System - Photoshop Operator</v>
          </cell>
          <cell r="M212">
            <v>31</v>
          </cell>
          <cell r="N212">
            <v>26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1</v>
          </cell>
          <cell r="T212">
            <v>0</v>
          </cell>
          <cell r="U212">
            <v>11</v>
          </cell>
          <cell r="V212" t="str">
            <v>Sunday</v>
          </cell>
          <cell r="W212">
            <v>8890</v>
          </cell>
          <cell r="X212">
            <v>3556</v>
          </cell>
          <cell r="Y212">
            <v>177.8</v>
          </cell>
          <cell r="Z212">
            <v>1778</v>
          </cell>
          <cell r="AA212">
            <v>1066.8</v>
          </cell>
          <cell r="AB212">
            <v>1531.4</v>
          </cell>
          <cell r="AC212">
            <v>0</v>
          </cell>
          <cell r="AD212">
            <v>17000</v>
          </cell>
          <cell r="AE212">
            <v>780</v>
          </cell>
          <cell r="AF212">
            <v>0</v>
          </cell>
          <cell r="AG212">
            <v>0</v>
          </cell>
          <cell r="AH212">
            <v>200</v>
          </cell>
          <cell r="AI212">
            <v>0</v>
          </cell>
          <cell r="AK212">
            <v>0</v>
          </cell>
          <cell r="AL212">
            <v>0</v>
          </cell>
          <cell r="AM212">
            <v>7192.3076923076915</v>
          </cell>
          <cell r="AN212">
            <v>0</v>
          </cell>
          <cell r="AO212">
            <v>0</v>
          </cell>
          <cell r="AP212">
            <v>8172.3076923076915</v>
          </cell>
          <cell r="AQ212">
            <v>8827.692307692309</v>
          </cell>
          <cell r="AS212">
            <v>8827.692307692309</v>
          </cell>
        </row>
        <row r="213">
          <cell r="A213">
            <v>208</v>
          </cell>
          <cell r="B213" t="str">
            <v>Suhas Dalvi</v>
          </cell>
          <cell r="C213" t="str">
            <v>System - Backup</v>
          </cell>
          <cell r="D213" t="str">
            <v>System</v>
          </cell>
          <cell r="E213" t="str">
            <v>SC043</v>
          </cell>
          <cell r="F213" t="str">
            <v>00121050049945</v>
          </cell>
          <cell r="G213">
            <v>10325</v>
          </cell>
          <cell r="H213">
            <v>139809</v>
          </cell>
          <cell r="I213">
            <v>10325</v>
          </cell>
          <cell r="J213">
            <v>139809</v>
          </cell>
          <cell r="K213" t="str">
            <v>System - Backup</v>
          </cell>
          <cell r="M213">
            <v>31</v>
          </cell>
          <cell r="N213">
            <v>26</v>
          </cell>
          <cell r="O213">
            <v>5</v>
          </cell>
          <cell r="P213">
            <v>108</v>
          </cell>
          <cell r="Q213">
            <v>0</v>
          </cell>
          <cell r="R213">
            <v>0</v>
          </cell>
          <cell r="S213">
            <v>6</v>
          </cell>
          <cell r="T213">
            <v>108</v>
          </cell>
          <cell r="U213">
            <v>0</v>
          </cell>
          <cell r="V213" t="str">
            <v>Sunday</v>
          </cell>
          <cell r="W213">
            <v>5492.041666666667</v>
          </cell>
          <cell r="X213">
            <v>2196.816666666667</v>
          </cell>
          <cell r="Y213">
            <v>109.84083333333332</v>
          </cell>
          <cell r="Z213">
            <v>1098.4083333333335</v>
          </cell>
          <cell r="AA213">
            <v>659.045</v>
          </cell>
          <cell r="AB213">
            <v>768.8858333333334</v>
          </cell>
          <cell r="AC213">
            <v>0</v>
          </cell>
          <cell r="AD213">
            <v>10325.038333333334</v>
          </cell>
          <cell r="AE213">
            <v>659.045</v>
          </cell>
          <cell r="AF213">
            <v>0</v>
          </cell>
          <cell r="AG213">
            <v>0</v>
          </cell>
          <cell r="AH213">
            <v>200</v>
          </cell>
          <cell r="AI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859.045</v>
          </cell>
          <cell r="AQ213">
            <v>9465.993333333334</v>
          </cell>
          <cell r="AS213">
            <v>9465.993333333334</v>
          </cell>
          <cell r="AU213" t="str">
            <v>HDFC Bank</v>
          </cell>
          <cell r="AV213" t="str">
            <v>MH/19784/295</v>
          </cell>
        </row>
        <row r="214">
          <cell r="A214">
            <v>209</v>
          </cell>
          <cell r="B214" t="str">
            <v>Jitendra Rai</v>
          </cell>
          <cell r="C214" t="str">
            <v>System - Operator (Lowe)</v>
          </cell>
          <cell r="D214" t="str">
            <v>System</v>
          </cell>
          <cell r="E214" t="str">
            <v>SC037</v>
          </cell>
          <cell r="F214" t="str">
            <v>00121050052119</v>
          </cell>
          <cell r="G214">
            <v>21565</v>
          </cell>
          <cell r="H214">
            <v>302540</v>
          </cell>
          <cell r="I214">
            <v>21565</v>
          </cell>
          <cell r="J214">
            <v>302540</v>
          </cell>
          <cell r="K214" t="str">
            <v>System - Operator (Lowe)</v>
          </cell>
          <cell r="M214">
            <v>31</v>
          </cell>
          <cell r="N214">
            <v>26</v>
          </cell>
          <cell r="O214">
            <v>5</v>
          </cell>
          <cell r="P214">
            <v>109</v>
          </cell>
          <cell r="Q214">
            <v>0</v>
          </cell>
          <cell r="R214">
            <v>10</v>
          </cell>
          <cell r="S214">
            <v>6</v>
          </cell>
          <cell r="T214">
            <v>99</v>
          </cell>
          <cell r="U214">
            <v>0</v>
          </cell>
          <cell r="V214" t="str">
            <v>Sunday</v>
          </cell>
          <cell r="W214">
            <v>11172.5</v>
          </cell>
          <cell r="X214">
            <v>4469</v>
          </cell>
          <cell r="Y214">
            <v>223.45</v>
          </cell>
          <cell r="Z214">
            <v>2234.5</v>
          </cell>
          <cell r="AA214">
            <v>1340.7</v>
          </cell>
          <cell r="AB214">
            <v>2124.85</v>
          </cell>
          <cell r="AC214">
            <v>0</v>
          </cell>
          <cell r="AD214">
            <v>21565</v>
          </cell>
          <cell r="AE214">
            <v>780</v>
          </cell>
          <cell r="AF214">
            <v>0</v>
          </cell>
          <cell r="AG214">
            <v>0</v>
          </cell>
          <cell r="AH214">
            <v>200</v>
          </cell>
          <cell r="AI214">
            <v>0</v>
          </cell>
          <cell r="AJ214">
            <v>1350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2330</v>
          </cell>
          <cell r="AQ214">
            <v>19235</v>
          </cell>
          <cell r="AR214">
            <v>2163</v>
          </cell>
          <cell r="AS214">
            <v>21398</v>
          </cell>
          <cell r="AU214" t="str">
            <v>HDFC Bank</v>
          </cell>
          <cell r="AV214" t="str">
            <v>MH/19784/301</v>
          </cell>
        </row>
        <row r="215">
          <cell r="A215">
            <v>210</v>
          </cell>
          <cell r="B215" t="str">
            <v>Tejas Sawant</v>
          </cell>
          <cell r="C215" t="str">
            <v>System - Operator (Loreal-Merchandising)</v>
          </cell>
          <cell r="D215" t="str">
            <v>System</v>
          </cell>
          <cell r="E215" t="str">
            <v>SC086</v>
          </cell>
          <cell r="F215" t="str">
            <v>00121050049108</v>
          </cell>
          <cell r="G215">
            <v>12325</v>
          </cell>
          <cell r="H215">
            <v>165260</v>
          </cell>
          <cell r="I215">
            <v>12325</v>
          </cell>
          <cell r="J215">
            <v>165260</v>
          </cell>
          <cell r="K215" t="str">
            <v>System - Operator (Loreal-Merchandising)</v>
          </cell>
          <cell r="M215">
            <v>31</v>
          </cell>
          <cell r="N215">
            <v>26</v>
          </cell>
          <cell r="O215">
            <v>3</v>
          </cell>
          <cell r="P215">
            <v>14</v>
          </cell>
          <cell r="Q215">
            <v>0</v>
          </cell>
          <cell r="R215">
            <v>0</v>
          </cell>
          <cell r="S215">
            <v>4</v>
          </cell>
          <cell r="T215">
            <v>14</v>
          </cell>
          <cell r="U215">
            <v>0</v>
          </cell>
          <cell r="V215" t="str">
            <v>Sunday</v>
          </cell>
          <cell r="W215">
            <v>6552.5</v>
          </cell>
          <cell r="X215">
            <v>2621</v>
          </cell>
          <cell r="Y215">
            <v>131.05</v>
          </cell>
          <cell r="Z215">
            <v>1310.5</v>
          </cell>
          <cell r="AA215">
            <v>786.3</v>
          </cell>
          <cell r="AB215">
            <v>923.65</v>
          </cell>
          <cell r="AC215">
            <v>0</v>
          </cell>
          <cell r="AD215">
            <v>12324.999999999998</v>
          </cell>
          <cell r="AE215">
            <v>780</v>
          </cell>
          <cell r="AF215">
            <v>0</v>
          </cell>
          <cell r="AG215">
            <v>0</v>
          </cell>
          <cell r="AH215">
            <v>200</v>
          </cell>
          <cell r="AI215">
            <v>0</v>
          </cell>
          <cell r="AJ215">
            <v>210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1190</v>
          </cell>
          <cell r="AQ215">
            <v>11134.999999999998</v>
          </cell>
          <cell r="AS215">
            <v>11134.999999999998</v>
          </cell>
          <cell r="AU215" t="str">
            <v>HDFC Bank</v>
          </cell>
          <cell r="AV215" t="str">
            <v>MH/19784/517</v>
          </cell>
        </row>
        <row r="216">
          <cell r="A216">
            <v>211</v>
          </cell>
          <cell r="B216" t="str">
            <v>Milind Jalgaonkar</v>
          </cell>
          <cell r="C216" t="str">
            <v>System - Operator (Loreal - Professional)</v>
          </cell>
          <cell r="D216" t="str">
            <v>System</v>
          </cell>
          <cell r="E216" t="str">
            <v>SC087</v>
          </cell>
          <cell r="F216" t="str">
            <v>00121050051444</v>
          </cell>
          <cell r="G216">
            <v>15625</v>
          </cell>
          <cell r="H216">
            <v>213260</v>
          </cell>
          <cell r="I216">
            <v>15625</v>
          </cell>
          <cell r="J216">
            <v>213260</v>
          </cell>
          <cell r="K216" t="str">
            <v>System - Operator (Loreal - Professional)</v>
          </cell>
          <cell r="M216">
            <v>31</v>
          </cell>
          <cell r="N216">
            <v>26</v>
          </cell>
          <cell r="O216">
            <v>5</v>
          </cell>
          <cell r="P216">
            <v>61</v>
          </cell>
          <cell r="Q216">
            <v>0</v>
          </cell>
          <cell r="R216">
            <v>2</v>
          </cell>
          <cell r="S216">
            <v>6</v>
          </cell>
          <cell r="T216">
            <v>59</v>
          </cell>
          <cell r="U216">
            <v>0</v>
          </cell>
          <cell r="V216" t="str">
            <v>Sunday</v>
          </cell>
          <cell r="W216">
            <v>8202.5</v>
          </cell>
          <cell r="X216">
            <v>3281</v>
          </cell>
          <cell r="Y216">
            <v>164.05</v>
          </cell>
          <cell r="Z216">
            <v>1640.5</v>
          </cell>
          <cell r="AA216">
            <v>984.3</v>
          </cell>
          <cell r="AB216">
            <v>1352.65</v>
          </cell>
          <cell r="AC216">
            <v>0</v>
          </cell>
          <cell r="AD216">
            <v>15624.999999999998</v>
          </cell>
          <cell r="AE216">
            <v>780</v>
          </cell>
          <cell r="AF216">
            <v>0</v>
          </cell>
          <cell r="AG216">
            <v>0</v>
          </cell>
          <cell r="AH216">
            <v>200</v>
          </cell>
          <cell r="AI216">
            <v>0</v>
          </cell>
          <cell r="AJ216">
            <v>210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2230</v>
          </cell>
          <cell r="AP216">
            <v>3420</v>
          </cell>
          <cell r="AQ216">
            <v>12204.999999999998</v>
          </cell>
          <cell r="AR216">
            <v>699</v>
          </cell>
          <cell r="AS216">
            <v>12903.999999999998</v>
          </cell>
          <cell r="AU216" t="str">
            <v>HDFC Bank</v>
          </cell>
          <cell r="AV216" t="str">
            <v>MH/19784/518</v>
          </cell>
        </row>
        <row r="217">
          <cell r="A217">
            <v>212</v>
          </cell>
          <cell r="B217" t="str">
            <v>Makarand Dahiwalkar</v>
          </cell>
          <cell r="C217" t="str">
            <v>System - Operator (Loreal-Merchandising)</v>
          </cell>
          <cell r="D217" t="str">
            <v>System</v>
          </cell>
          <cell r="E217" t="str">
            <v>SC141</v>
          </cell>
          <cell r="F217" t="str">
            <v>00121050051056</v>
          </cell>
          <cell r="G217">
            <v>14925</v>
          </cell>
          <cell r="H217">
            <v>196460</v>
          </cell>
          <cell r="I217">
            <v>14925</v>
          </cell>
          <cell r="J217">
            <v>196460</v>
          </cell>
          <cell r="K217" t="str">
            <v>System - Operator (Loreal-Merchandising)</v>
          </cell>
          <cell r="M217">
            <v>31</v>
          </cell>
          <cell r="N217">
            <v>26</v>
          </cell>
          <cell r="O217">
            <v>2</v>
          </cell>
          <cell r="P217">
            <v>17</v>
          </cell>
          <cell r="Q217">
            <v>0</v>
          </cell>
          <cell r="R217">
            <v>0</v>
          </cell>
          <cell r="S217">
            <v>3</v>
          </cell>
          <cell r="T217">
            <v>17</v>
          </cell>
          <cell r="U217">
            <v>0</v>
          </cell>
          <cell r="V217" t="str">
            <v>Sunday</v>
          </cell>
          <cell r="W217">
            <v>7852.5</v>
          </cell>
          <cell r="X217">
            <v>3141</v>
          </cell>
          <cell r="Y217">
            <v>157.05</v>
          </cell>
          <cell r="Z217">
            <v>1570.5</v>
          </cell>
          <cell r="AA217">
            <v>942.3</v>
          </cell>
          <cell r="AB217">
            <v>1261.65</v>
          </cell>
          <cell r="AC217">
            <v>0</v>
          </cell>
          <cell r="AD217">
            <v>14924.999999999998</v>
          </cell>
          <cell r="AE217">
            <v>780</v>
          </cell>
          <cell r="AF217">
            <v>0</v>
          </cell>
          <cell r="AG217">
            <v>0</v>
          </cell>
          <cell r="AH217">
            <v>200</v>
          </cell>
          <cell r="AI217">
            <v>0</v>
          </cell>
          <cell r="AJ217">
            <v>210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1190</v>
          </cell>
          <cell r="AQ217">
            <v>13734.999999999998</v>
          </cell>
          <cell r="AS217">
            <v>13734.999999999998</v>
          </cell>
          <cell r="AU217" t="str">
            <v>HDFC Bank</v>
          </cell>
          <cell r="AV217" t="str">
            <v>MH/19784/647</v>
          </cell>
        </row>
        <row r="218">
          <cell r="A218">
            <v>213</v>
          </cell>
          <cell r="B218" t="str">
            <v>Melwin Mathew</v>
          </cell>
          <cell r="C218" t="str">
            <v>System - Operator (Loreal - Vichy)</v>
          </cell>
          <cell r="D218" t="str">
            <v>System</v>
          </cell>
          <cell r="E218" t="str">
            <v>SC147</v>
          </cell>
          <cell r="F218" t="str">
            <v>00121050052290</v>
          </cell>
          <cell r="G218">
            <v>12325</v>
          </cell>
          <cell r="H218">
            <v>165260</v>
          </cell>
          <cell r="I218">
            <v>12325</v>
          </cell>
          <cell r="J218">
            <v>165260</v>
          </cell>
          <cell r="K218" t="str">
            <v>System - Operator (Loreal - Vichy)</v>
          </cell>
          <cell r="M218">
            <v>31</v>
          </cell>
          <cell r="N218">
            <v>26</v>
          </cell>
          <cell r="O218">
            <v>5</v>
          </cell>
          <cell r="P218">
            <v>12</v>
          </cell>
          <cell r="Q218">
            <v>0</v>
          </cell>
          <cell r="R218">
            <v>0</v>
          </cell>
          <cell r="S218">
            <v>6</v>
          </cell>
          <cell r="T218">
            <v>12</v>
          </cell>
          <cell r="U218">
            <v>0</v>
          </cell>
          <cell r="V218" t="str">
            <v>Sunday</v>
          </cell>
          <cell r="W218">
            <v>6552.5</v>
          </cell>
          <cell r="X218">
            <v>2621</v>
          </cell>
          <cell r="Y218">
            <v>131.05</v>
          </cell>
          <cell r="Z218">
            <v>1310.5</v>
          </cell>
          <cell r="AA218">
            <v>786.3</v>
          </cell>
          <cell r="AB218">
            <v>923.65</v>
          </cell>
          <cell r="AC218">
            <v>0</v>
          </cell>
          <cell r="AD218">
            <v>12324.999999999998</v>
          </cell>
          <cell r="AE218">
            <v>780</v>
          </cell>
          <cell r="AF218">
            <v>0</v>
          </cell>
          <cell r="AG218">
            <v>0</v>
          </cell>
          <cell r="AH218">
            <v>200</v>
          </cell>
          <cell r="AI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980</v>
          </cell>
          <cell r="AQ218">
            <v>11344.999999999998</v>
          </cell>
          <cell r="AS218">
            <v>11344.999999999998</v>
          </cell>
          <cell r="AU218" t="str">
            <v>HDFC Bank</v>
          </cell>
          <cell r="AV218" t="str">
            <v>MH/19784/656</v>
          </cell>
        </row>
        <row r="219">
          <cell r="A219">
            <v>214</v>
          </cell>
          <cell r="B219" t="str">
            <v>Mohan DesaI</v>
          </cell>
          <cell r="C219" t="str">
            <v>System - (Loreal)</v>
          </cell>
          <cell r="D219" t="str">
            <v>System</v>
          </cell>
          <cell r="E219" t="str">
            <v>SC148</v>
          </cell>
          <cell r="F219" t="str">
            <v>00121050050234</v>
          </cell>
          <cell r="G219">
            <v>13600</v>
          </cell>
          <cell r="H219">
            <v>180560</v>
          </cell>
          <cell r="I219">
            <v>13600</v>
          </cell>
          <cell r="J219">
            <v>180560</v>
          </cell>
          <cell r="K219" t="str">
            <v>System - (Loreal)</v>
          </cell>
          <cell r="M219">
            <v>31</v>
          </cell>
          <cell r="N219">
            <v>26</v>
          </cell>
          <cell r="O219">
            <v>5</v>
          </cell>
          <cell r="P219">
            <v>14</v>
          </cell>
          <cell r="Q219">
            <v>0</v>
          </cell>
          <cell r="R219">
            <v>10</v>
          </cell>
          <cell r="S219">
            <v>6</v>
          </cell>
          <cell r="T219">
            <v>4</v>
          </cell>
          <cell r="U219">
            <v>0</v>
          </cell>
          <cell r="V219" t="str">
            <v>Sunday</v>
          </cell>
          <cell r="W219">
            <v>7190</v>
          </cell>
          <cell r="X219">
            <v>2876</v>
          </cell>
          <cell r="Y219">
            <v>143.8</v>
          </cell>
          <cell r="Z219">
            <v>1438</v>
          </cell>
          <cell r="AA219">
            <v>862.8</v>
          </cell>
          <cell r="AB219">
            <v>1089.4</v>
          </cell>
          <cell r="AC219">
            <v>0</v>
          </cell>
          <cell r="AD219">
            <v>13599.999999999998</v>
          </cell>
          <cell r="AE219">
            <v>780</v>
          </cell>
          <cell r="AF219">
            <v>0</v>
          </cell>
          <cell r="AG219">
            <v>0</v>
          </cell>
          <cell r="AH219">
            <v>200</v>
          </cell>
          <cell r="AI219">
            <v>0</v>
          </cell>
          <cell r="AJ219">
            <v>220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1200</v>
          </cell>
          <cell r="AQ219">
            <v>12399.999999999998</v>
          </cell>
          <cell r="AS219">
            <v>12399.999999999998</v>
          </cell>
          <cell r="AU219" t="str">
            <v>HDFC Bank</v>
          </cell>
          <cell r="AV219" t="str">
            <v>MH/19784/659</v>
          </cell>
        </row>
        <row r="220">
          <cell r="A220">
            <v>215</v>
          </cell>
          <cell r="B220" t="str">
            <v>Sumit Palande</v>
          </cell>
          <cell r="C220" t="str">
            <v>System - Operator (Loreal-Merchandising)</v>
          </cell>
          <cell r="D220" t="str">
            <v>System</v>
          </cell>
          <cell r="E220" t="str">
            <v>SC165</v>
          </cell>
          <cell r="F220" t="str">
            <v>00121050051063</v>
          </cell>
          <cell r="G220">
            <v>9215</v>
          </cell>
          <cell r="H220">
            <v>131227</v>
          </cell>
          <cell r="I220">
            <v>9215</v>
          </cell>
          <cell r="J220">
            <v>131227</v>
          </cell>
          <cell r="K220" t="str">
            <v>System - Operator (Loreal-Merchandising)</v>
          </cell>
          <cell r="M220">
            <v>31</v>
          </cell>
          <cell r="N220">
            <v>26</v>
          </cell>
          <cell r="O220">
            <v>1</v>
          </cell>
          <cell r="P220">
            <v>14</v>
          </cell>
          <cell r="Q220">
            <v>0</v>
          </cell>
          <cell r="R220">
            <v>0</v>
          </cell>
          <cell r="S220">
            <v>2</v>
          </cell>
          <cell r="T220">
            <v>14</v>
          </cell>
          <cell r="U220">
            <v>0</v>
          </cell>
          <cell r="V220" t="str">
            <v>Sunday</v>
          </cell>
          <cell r="W220">
            <v>5134.458333333333</v>
          </cell>
          <cell r="X220">
            <v>2053.7833333333333</v>
          </cell>
          <cell r="Y220">
            <v>102.68916666666667</v>
          </cell>
          <cell r="Z220">
            <v>1026.8916666666667</v>
          </cell>
          <cell r="AA220">
            <v>616.135</v>
          </cell>
          <cell r="AB220">
            <v>281.1116666666667</v>
          </cell>
          <cell r="AC220">
            <v>0</v>
          </cell>
          <cell r="AD220">
            <v>9215.069166666668</v>
          </cell>
          <cell r="AE220">
            <v>616.135</v>
          </cell>
          <cell r="AF220">
            <v>161.2637104166667</v>
          </cell>
          <cell r="AG220">
            <v>0</v>
          </cell>
          <cell r="AH220">
            <v>175</v>
          </cell>
          <cell r="AI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952.3987104166667</v>
          </cell>
          <cell r="AQ220">
            <v>8262.670456250002</v>
          </cell>
          <cell r="AS220">
            <v>8262.670456250002</v>
          </cell>
          <cell r="AU220" t="str">
            <v>HDFC Bank</v>
          </cell>
          <cell r="AV220" t="str">
            <v>MH/19784/696</v>
          </cell>
        </row>
        <row r="221">
          <cell r="A221">
            <v>216</v>
          </cell>
          <cell r="B221" t="str">
            <v>Gaurav Sharma</v>
          </cell>
          <cell r="C221" t="str">
            <v>System - Operator (Loreal - Professional)</v>
          </cell>
          <cell r="D221" t="str">
            <v>System</v>
          </cell>
          <cell r="E221" t="str">
            <v>SC197</v>
          </cell>
          <cell r="F221" t="str">
            <v>00121050054371</v>
          </cell>
          <cell r="G221">
            <v>13000</v>
          </cell>
          <cell r="H221">
            <v>173360</v>
          </cell>
          <cell r="I221">
            <v>13000</v>
          </cell>
          <cell r="J221">
            <v>173360</v>
          </cell>
          <cell r="K221" t="str">
            <v>System - Operator (Loreal - Professional)</v>
          </cell>
          <cell r="M221">
            <v>31</v>
          </cell>
          <cell r="N221">
            <v>26</v>
          </cell>
          <cell r="O221">
            <v>5</v>
          </cell>
          <cell r="P221">
            <v>15</v>
          </cell>
          <cell r="Q221">
            <v>0</v>
          </cell>
          <cell r="R221">
            <v>8</v>
          </cell>
          <cell r="S221">
            <v>6</v>
          </cell>
          <cell r="T221">
            <v>7</v>
          </cell>
          <cell r="U221">
            <v>0</v>
          </cell>
          <cell r="V221" t="str">
            <v>Sunday</v>
          </cell>
          <cell r="W221">
            <v>6890</v>
          </cell>
          <cell r="X221">
            <v>2756</v>
          </cell>
          <cell r="Y221">
            <v>137.8</v>
          </cell>
          <cell r="Z221">
            <v>1378</v>
          </cell>
          <cell r="AA221">
            <v>826.8</v>
          </cell>
          <cell r="AB221">
            <v>1011.4</v>
          </cell>
          <cell r="AC221">
            <v>0</v>
          </cell>
          <cell r="AD221">
            <v>12999.999999999998</v>
          </cell>
          <cell r="AE221">
            <v>780</v>
          </cell>
          <cell r="AF221">
            <v>0</v>
          </cell>
          <cell r="AG221">
            <v>0</v>
          </cell>
          <cell r="AH221">
            <v>200</v>
          </cell>
          <cell r="AI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980</v>
          </cell>
          <cell r="AQ221">
            <v>12019.999999999998</v>
          </cell>
          <cell r="AS221">
            <v>12019.999999999998</v>
          </cell>
          <cell r="AU221" t="str">
            <v>HDFC Bank</v>
          </cell>
          <cell r="AV221" t="str">
            <v>MH/19784/761</v>
          </cell>
        </row>
        <row r="222">
          <cell r="A222">
            <v>217</v>
          </cell>
          <cell r="B222" t="str">
            <v>Josh Joseph</v>
          </cell>
          <cell r="C222" t="str">
            <v>System - Graphic Designer (Loreal)</v>
          </cell>
          <cell r="D222" t="str">
            <v>System</v>
          </cell>
          <cell r="E222" t="str">
            <v>SC228</v>
          </cell>
          <cell r="F222" t="str">
            <v>01461050211895</v>
          </cell>
          <cell r="G222">
            <v>19450</v>
          </cell>
          <cell r="H222">
            <v>250760</v>
          </cell>
          <cell r="I222">
            <v>19450</v>
          </cell>
          <cell r="J222">
            <v>250760</v>
          </cell>
          <cell r="K222" t="str">
            <v>System - Graphic Designer (Loreal)</v>
          </cell>
          <cell r="M222">
            <v>31</v>
          </cell>
          <cell r="N222">
            <v>26</v>
          </cell>
          <cell r="O222">
            <v>4</v>
          </cell>
          <cell r="P222">
            <v>11</v>
          </cell>
          <cell r="Q222">
            <v>0</v>
          </cell>
          <cell r="R222">
            <v>0</v>
          </cell>
          <cell r="S222">
            <v>5</v>
          </cell>
          <cell r="T222">
            <v>11</v>
          </cell>
          <cell r="U222">
            <v>0</v>
          </cell>
          <cell r="V222" t="str">
            <v>Sunday</v>
          </cell>
          <cell r="W222">
            <v>10115</v>
          </cell>
          <cell r="X222">
            <v>4046</v>
          </cell>
          <cell r="Y222">
            <v>202.3</v>
          </cell>
          <cell r="Z222">
            <v>2023</v>
          </cell>
          <cell r="AA222">
            <v>1213.8</v>
          </cell>
          <cell r="AB222">
            <v>1849.9</v>
          </cell>
          <cell r="AC222">
            <v>0</v>
          </cell>
          <cell r="AD222">
            <v>19450</v>
          </cell>
          <cell r="AE222">
            <v>780</v>
          </cell>
          <cell r="AF222">
            <v>0</v>
          </cell>
          <cell r="AG222">
            <v>0</v>
          </cell>
          <cell r="AH222">
            <v>200</v>
          </cell>
          <cell r="AI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980</v>
          </cell>
          <cell r="AQ222">
            <v>18470</v>
          </cell>
          <cell r="AS222">
            <v>18470</v>
          </cell>
          <cell r="AU222" t="str">
            <v>HDFC Bank</v>
          </cell>
          <cell r="AV222" t="str">
            <v>MH/19784/877</v>
          </cell>
        </row>
        <row r="223">
          <cell r="A223">
            <v>218</v>
          </cell>
          <cell r="B223" t="str">
            <v>Virendra Mosamkar</v>
          </cell>
          <cell r="C223" t="str">
            <v>System - Visualiser - West side</v>
          </cell>
          <cell r="D223" t="str">
            <v>System</v>
          </cell>
          <cell r="E223" t="str">
            <v>SC173</v>
          </cell>
          <cell r="F223" t="str">
            <v>00121050052153</v>
          </cell>
          <cell r="G223">
            <v>14500</v>
          </cell>
          <cell r="H223">
            <v>191360</v>
          </cell>
          <cell r="I223">
            <v>14500</v>
          </cell>
          <cell r="J223">
            <v>191360</v>
          </cell>
          <cell r="K223" t="str">
            <v>System - Visualiser - West side</v>
          </cell>
          <cell r="M223">
            <v>31</v>
          </cell>
          <cell r="N223">
            <v>26</v>
          </cell>
          <cell r="O223">
            <v>5</v>
          </cell>
          <cell r="P223">
            <v>29</v>
          </cell>
          <cell r="Q223">
            <v>0</v>
          </cell>
          <cell r="R223">
            <v>0</v>
          </cell>
          <cell r="S223">
            <v>6</v>
          </cell>
          <cell r="T223">
            <v>29</v>
          </cell>
          <cell r="U223">
            <v>0</v>
          </cell>
          <cell r="V223" t="str">
            <v>Sunday</v>
          </cell>
          <cell r="W223">
            <v>7640</v>
          </cell>
          <cell r="X223">
            <v>3056</v>
          </cell>
          <cell r="Y223">
            <v>152.8</v>
          </cell>
          <cell r="Z223">
            <v>1528</v>
          </cell>
          <cell r="AA223">
            <v>916.8</v>
          </cell>
          <cell r="AB223">
            <v>1206.4</v>
          </cell>
          <cell r="AC223">
            <v>0</v>
          </cell>
          <cell r="AD223">
            <v>14499.999999999998</v>
          </cell>
          <cell r="AE223">
            <v>780</v>
          </cell>
          <cell r="AF223">
            <v>0</v>
          </cell>
          <cell r="AG223">
            <v>0</v>
          </cell>
          <cell r="AH223">
            <v>200</v>
          </cell>
          <cell r="AI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980</v>
          </cell>
          <cell r="AQ223">
            <v>13519.999999999998</v>
          </cell>
          <cell r="AS223">
            <v>13519.999999999998</v>
          </cell>
          <cell r="AU223" t="str">
            <v>HDFC Bank</v>
          </cell>
          <cell r="AV223" t="str">
            <v>MH/19784/720</v>
          </cell>
        </row>
        <row r="224">
          <cell r="A224">
            <v>219</v>
          </cell>
          <cell r="B224" t="str">
            <v>Santosh Mujumdar</v>
          </cell>
          <cell r="C224" t="str">
            <v>ERGO - Accounts Manager</v>
          </cell>
          <cell r="D224" t="str">
            <v>Ergo Asia</v>
          </cell>
          <cell r="E224" t="str">
            <v>SC005</v>
          </cell>
          <cell r="F224" t="str">
            <v>00121050049636</v>
          </cell>
          <cell r="G224">
            <v>42625</v>
          </cell>
          <cell r="H224">
            <v>593360</v>
          </cell>
          <cell r="I224">
            <v>42625</v>
          </cell>
          <cell r="J224">
            <v>593360</v>
          </cell>
          <cell r="K224" t="str">
            <v>ERGO - Accounts Manager</v>
          </cell>
          <cell r="M224">
            <v>31</v>
          </cell>
          <cell r="N224">
            <v>26</v>
          </cell>
          <cell r="O224">
            <v>5</v>
          </cell>
          <cell r="P224">
            <v>62.5</v>
          </cell>
          <cell r="Q224">
            <v>0</v>
          </cell>
          <cell r="R224">
            <v>0</v>
          </cell>
          <cell r="S224">
            <v>6</v>
          </cell>
          <cell r="T224">
            <v>62.5</v>
          </cell>
          <cell r="U224">
            <v>0</v>
          </cell>
          <cell r="V224" t="str">
            <v>Sunday</v>
          </cell>
          <cell r="W224">
            <v>21702.5</v>
          </cell>
          <cell r="X224">
            <v>8681</v>
          </cell>
          <cell r="Y224">
            <v>434.05</v>
          </cell>
          <cell r="Z224">
            <v>4340.5</v>
          </cell>
          <cell r="AA224">
            <v>2604.3</v>
          </cell>
          <cell r="AB224">
            <v>4862.65</v>
          </cell>
          <cell r="AC224">
            <v>0</v>
          </cell>
          <cell r="AD224">
            <v>42625.00000000001</v>
          </cell>
          <cell r="AE224">
            <v>780</v>
          </cell>
          <cell r="AF224">
            <v>0</v>
          </cell>
          <cell r="AG224">
            <v>0</v>
          </cell>
          <cell r="AH224">
            <v>200</v>
          </cell>
          <cell r="AI224">
            <v>2000</v>
          </cell>
          <cell r="AJ224">
            <v>2455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5435</v>
          </cell>
          <cell r="AQ224">
            <v>37190.00000000001</v>
          </cell>
          <cell r="AR224">
            <v>5371</v>
          </cell>
          <cell r="AS224">
            <v>42561.00000000001</v>
          </cell>
          <cell r="AU224" t="str">
            <v>HDFC Bank</v>
          </cell>
          <cell r="AV224" t="str">
            <v>MH/19784/101</v>
          </cell>
        </row>
        <row r="225">
          <cell r="A225">
            <v>220</v>
          </cell>
          <cell r="B225" t="str">
            <v>Arun Mhaswadekar</v>
          </cell>
          <cell r="C225" t="str">
            <v>ERGO - Print Production Manager</v>
          </cell>
          <cell r="D225" t="str">
            <v>Ergo Asia</v>
          </cell>
          <cell r="E225" t="str">
            <v>SP029</v>
          </cell>
          <cell r="F225" t="str">
            <v>00121050062202</v>
          </cell>
          <cell r="G225">
            <v>30675</v>
          </cell>
          <cell r="H225">
            <v>427484</v>
          </cell>
          <cell r="I225">
            <v>30675</v>
          </cell>
          <cell r="J225">
            <v>427484</v>
          </cell>
          <cell r="K225" t="str">
            <v>ERGO - Print Production Manager</v>
          </cell>
          <cell r="M225">
            <v>31</v>
          </cell>
          <cell r="N225">
            <v>26</v>
          </cell>
          <cell r="O225">
            <v>5</v>
          </cell>
          <cell r="P225">
            <v>26</v>
          </cell>
          <cell r="Q225">
            <v>0</v>
          </cell>
          <cell r="R225">
            <v>0</v>
          </cell>
          <cell r="S225">
            <v>6</v>
          </cell>
          <cell r="T225">
            <v>26</v>
          </cell>
          <cell r="U225">
            <v>0</v>
          </cell>
          <cell r="V225" t="str">
            <v>Sunday</v>
          </cell>
          <cell r="W225">
            <v>15727.5</v>
          </cell>
          <cell r="X225">
            <v>6291</v>
          </cell>
          <cell r="Y225">
            <v>314.55</v>
          </cell>
          <cell r="Z225">
            <v>3145.5</v>
          </cell>
          <cell r="AA225">
            <v>1887.3</v>
          </cell>
          <cell r="AB225">
            <v>3309.15</v>
          </cell>
          <cell r="AC225">
            <v>0</v>
          </cell>
          <cell r="AD225">
            <v>30675</v>
          </cell>
          <cell r="AE225">
            <v>780</v>
          </cell>
          <cell r="AF225">
            <v>0</v>
          </cell>
          <cell r="AG225">
            <v>0</v>
          </cell>
          <cell r="AH225">
            <v>200</v>
          </cell>
          <cell r="AI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5000</v>
          </cell>
          <cell r="AO225">
            <v>4520</v>
          </cell>
          <cell r="AP225">
            <v>10500</v>
          </cell>
          <cell r="AQ225">
            <v>20175</v>
          </cell>
          <cell r="AR225">
            <v>3498</v>
          </cell>
          <cell r="AS225">
            <v>23673</v>
          </cell>
          <cell r="AU225" t="str">
            <v>HDFC Bank</v>
          </cell>
          <cell r="AV225" t="str">
            <v>MH/19784/632</v>
          </cell>
        </row>
        <row r="226">
          <cell r="A226">
            <v>221</v>
          </cell>
          <cell r="B226" t="str">
            <v>Shashank Phadke</v>
          </cell>
          <cell r="C226" t="str">
            <v>ERGO - Print Production Specialist</v>
          </cell>
          <cell r="D226" t="str">
            <v>Ergo Asia</v>
          </cell>
          <cell r="E226" t="str">
            <v>SP058</v>
          </cell>
          <cell r="F226" t="str">
            <v>00121050062774</v>
          </cell>
          <cell r="G226">
            <v>33844</v>
          </cell>
          <cell r="H226">
            <v>457532</v>
          </cell>
          <cell r="I226">
            <v>33844</v>
          </cell>
          <cell r="J226">
            <v>457532</v>
          </cell>
          <cell r="K226" t="str">
            <v>ERGO - Print Production Specialist</v>
          </cell>
          <cell r="M226">
            <v>31</v>
          </cell>
          <cell r="N226">
            <v>26</v>
          </cell>
          <cell r="O226">
            <v>5</v>
          </cell>
          <cell r="P226">
            <v>0</v>
          </cell>
          <cell r="Q226">
            <v>0</v>
          </cell>
          <cell r="R226">
            <v>0</v>
          </cell>
          <cell r="S226">
            <v>6</v>
          </cell>
          <cell r="T226">
            <v>0</v>
          </cell>
          <cell r="U226">
            <v>0</v>
          </cell>
          <cell r="V226" t="str">
            <v>Sunday</v>
          </cell>
          <cell r="W226">
            <v>17312</v>
          </cell>
          <cell r="X226">
            <v>6924.8</v>
          </cell>
          <cell r="Y226">
            <v>346.24</v>
          </cell>
          <cell r="Z226">
            <v>3462.4</v>
          </cell>
          <cell r="AA226">
            <v>2077.44</v>
          </cell>
          <cell r="AB226">
            <v>3721.12</v>
          </cell>
          <cell r="AC226">
            <v>0</v>
          </cell>
          <cell r="AD226">
            <v>33844</v>
          </cell>
          <cell r="AE226">
            <v>780</v>
          </cell>
          <cell r="AF226">
            <v>0</v>
          </cell>
          <cell r="AG226">
            <v>0</v>
          </cell>
          <cell r="AH226">
            <v>200</v>
          </cell>
          <cell r="AI226">
            <v>1000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1980</v>
          </cell>
          <cell r="AQ226">
            <v>31864</v>
          </cell>
          <cell r="AR226">
            <v>2841</v>
          </cell>
          <cell r="AS226">
            <v>34705</v>
          </cell>
          <cell r="AU226" t="str">
            <v>HDFC Bank</v>
          </cell>
          <cell r="AV226" t="str">
            <v>MH/19784/924</v>
          </cell>
        </row>
        <row r="227">
          <cell r="A227">
            <v>222</v>
          </cell>
          <cell r="B227" t="str">
            <v>Sadique Lakdawala</v>
          </cell>
          <cell r="C227" t="str">
            <v>Indigo - Print Production Manager</v>
          </cell>
          <cell r="D227" t="str">
            <v>Indigo</v>
          </cell>
          <cell r="E227" t="str">
            <v>SP052</v>
          </cell>
          <cell r="F227" t="str">
            <v>00121050058502</v>
          </cell>
          <cell r="G227">
            <v>13256</v>
          </cell>
          <cell r="H227">
            <v>176432</v>
          </cell>
          <cell r="I227">
            <v>13256</v>
          </cell>
          <cell r="J227">
            <v>174272</v>
          </cell>
          <cell r="K227" t="str">
            <v>Indigo - Print Production Manager</v>
          </cell>
          <cell r="M227">
            <v>31</v>
          </cell>
          <cell r="N227">
            <v>26</v>
          </cell>
          <cell r="O227">
            <v>4</v>
          </cell>
          <cell r="P227">
            <v>2</v>
          </cell>
          <cell r="Q227">
            <v>0</v>
          </cell>
          <cell r="R227">
            <v>0</v>
          </cell>
          <cell r="S227">
            <v>5</v>
          </cell>
          <cell r="T227">
            <v>2</v>
          </cell>
          <cell r="U227">
            <v>0</v>
          </cell>
          <cell r="V227" t="str">
            <v>Sunday</v>
          </cell>
          <cell r="W227">
            <v>7018</v>
          </cell>
          <cell r="X227">
            <v>2807.2</v>
          </cell>
          <cell r="Y227">
            <v>140.36</v>
          </cell>
          <cell r="Z227">
            <v>1403.6</v>
          </cell>
          <cell r="AA227">
            <v>842.16</v>
          </cell>
          <cell r="AB227">
            <v>1044.68</v>
          </cell>
          <cell r="AC227">
            <v>0</v>
          </cell>
          <cell r="AD227">
            <v>13256.000000000002</v>
          </cell>
          <cell r="AE227">
            <v>780</v>
          </cell>
          <cell r="AF227">
            <v>0</v>
          </cell>
          <cell r="AG227">
            <v>0</v>
          </cell>
          <cell r="AH227">
            <v>200</v>
          </cell>
          <cell r="AI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980</v>
          </cell>
          <cell r="AQ227">
            <v>12276.000000000002</v>
          </cell>
          <cell r="AS227">
            <v>12276.000000000002</v>
          </cell>
          <cell r="AU227" t="str">
            <v>HDFC Bank</v>
          </cell>
          <cell r="AV227" t="str">
            <v>MH/19784/869</v>
          </cell>
        </row>
        <row r="228">
          <cell r="A228">
            <v>223</v>
          </cell>
          <cell r="B228" t="str">
            <v>Vinayak Dabholkar</v>
          </cell>
          <cell r="C228" t="str">
            <v>Indigo - Sr. Printer Operator</v>
          </cell>
          <cell r="D228" t="str">
            <v>Indigo</v>
          </cell>
          <cell r="E228" t="str">
            <v>SC095</v>
          </cell>
          <cell r="F228" t="str">
            <v>00121050049584</v>
          </cell>
          <cell r="G228">
            <v>10700</v>
          </cell>
          <cell r="H228">
            <v>144596</v>
          </cell>
          <cell r="I228">
            <v>10700</v>
          </cell>
          <cell r="J228">
            <v>144596</v>
          </cell>
          <cell r="K228" t="str">
            <v>Indigo - Sr. Printer Operator</v>
          </cell>
          <cell r="M228">
            <v>31</v>
          </cell>
          <cell r="N228">
            <v>26</v>
          </cell>
          <cell r="O228">
            <v>2.5</v>
          </cell>
          <cell r="P228">
            <v>41</v>
          </cell>
          <cell r="Q228">
            <v>1</v>
          </cell>
          <cell r="R228">
            <v>0</v>
          </cell>
          <cell r="S228">
            <v>2.5</v>
          </cell>
          <cell r="T228">
            <v>41</v>
          </cell>
          <cell r="U228">
            <v>0</v>
          </cell>
          <cell r="V228" t="str">
            <v>Sunday</v>
          </cell>
          <cell r="W228">
            <v>5691.5</v>
          </cell>
          <cell r="X228">
            <v>2276.6</v>
          </cell>
          <cell r="Y228">
            <v>113.83</v>
          </cell>
          <cell r="Z228">
            <v>1138.3</v>
          </cell>
          <cell r="AA228">
            <v>682.98</v>
          </cell>
          <cell r="AB228">
            <v>796.81</v>
          </cell>
          <cell r="AC228">
            <v>0</v>
          </cell>
          <cell r="AD228">
            <v>10700.019999999999</v>
          </cell>
          <cell r="AE228">
            <v>682.98</v>
          </cell>
          <cell r="AF228">
            <v>0</v>
          </cell>
          <cell r="AG228">
            <v>0</v>
          </cell>
          <cell r="AH228">
            <v>200</v>
          </cell>
          <cell r="AI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882.98</v>
          </cell>
          <cell r="AQ228">
            <v>9817.039999999999</v>
          </cell>
          <cell r="AS228">
            <v>9817.039999999999</v>
          </cell>
          <cell r="AU228" t="str">
            <v>HDFC Bank</v>
          </cell>
          <cell r="AV228" t="str">
            <v>MH/19784/536</v>
          </cell>
        </row>
        <row r="229">
          <cell r="A229">
            <v>224</v>
          </cell>
          <cell r="B229" t="str">
            <v>Nitin Shinde</v>
          </cell>
          <cell r="C229" t="str">
            <v>Indigo - Printer Operator</v>
          </cell>
          <cell r="D229" t="str">
            <v>Indigo</v>
          </cell>
          <cell r="E229" t="str">
            <v>SC182</v>
          </cell>
          <cell r="F229" t="str">
            <v>00121050052912</v>
          </cell>
          <cell r="G229">
            <v>5950</v>
          </cell>
          <cell r="H229">
            <v>87566</v>
          </cell>
          <cell r="I229">
            <v>5950</v>
          </cell>
          <cell r="J229">
            <v>87566</v>
          </cell>
          <cell r="K229" t="str">
            <v>Indigo - Printer Operator</v>
          </cell>
          <cell r="M229">
            <v>31</v>
          </cell>
          <cell r="N229">
            <v>26</v>
          </cell>
          <cell r="O229">
            <v>4</v>
          </cell>
          <cell r="P229">
            <v>0</v>
          </cell>
          <cell r="Q229">
            <v>0</v>
          </cell>
          <cell r="R229">
            <v>7</v>
          </cell>
          <cell r="S229">
            <v>5</v>
          </cell>
          <cell r="T229">
            <v>-7</v>
          </cell>
          <cell r="U229">
            <v>0</v>
          </cell>
          <cell r="V229" t="str">
            <v>Sunday</v>
          </cell>
          <cell r="W229">
            <v>3315.25</v>
          </cell>
          <cell r="X229">
            <v>1326.1</v>
          </cell>
          <cell r="Y229">
            <v>66.305</v>
          </cell>
          <cell r="Z229">
            <v>663.05</v>
          </cell>
          <cell r="AA229">
            <v>397.83</v>
          </cell>
          <cell r="AB229">
            <v>181.51</v>
          </cell>
          <cell r="AC229">
            <v>0</v>
          </cell>
          <cell r="AD229">
            <v>5950.045000000001</v>
          </cell>
          <cell r="AE229">
            <v>397.83</v>
          </cell>
          <cell r="AF229">
            <v>104.12578750000003</v>
          </cell>
          <cell r="AG229">
            <v>0</v>
          </cell>
          <cell r="AH229">
            <v>175</v>
          </cell>
          <cell r="AI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676.9557875</v>
          </cell>
          <cell r="AQ229">
            <v>5273.089212500001</v>
          </cell>
          <cell r="AS229">
            <v>5273.089212500001</v>
          </cell>
          <cell r="AU229" t="str">
            <v>HDFC Bank</v>
          </cell>
          <cell r="AV229" t="str">
            <v>MH/19784/742</v>
          </cell>
        </row>
        <row r="230">
          <cell r="A230">
            <v>225</v>
          </cell>
          <cell r="B230" t="str">
            <v>Vikas Gade</v>
          </cell>
          <cell r="C230" t="str">
            <v>Indigo - Printer Operator</v>
          </cell>
          <cell r="D230" t="str">
            <v>Indigo</v>
          </cell>
          <cell r="E230" t="str">
            <v>MX018</v>
          </cell>
          <cell r="F230" t="str">
            <v>00121050051029</v>
          </cell>
          <cell r="G230">
            <v>9000</v>
          </cell>
          <cell r="H230">
            <v>128351</v>
          </cell>
          <cell r="I230">
            <v>9000</v>
          </cell>
          <cell r="J230">
            <v>128351</v>
          </cell>
          <cell r="K230" t="str">
            <v>Indigo - Printer Operator</v>
          </cell>
          <cell r="M230">
            <v>31</v>
          </cell>
          <cell r="N230">
            <v>26</v>
          </cell>
          <cell r="O230">
            <v>2</v>
          </cell>
          <cell r="P230">
            <v>23</v>
          </cell>
          <cell r="Q230">
            <v>0</v>
          </cell>
          <cell r="R230">
            <v>2</v>
          </cell>
          <cell r="S230">
            <v>3</v>
          </cell>
          <cell r="T230">
            <v>21</v>
          </cell>
          <cell r="U230">
            <v>0</v>
          </cell>
          <cell r="V230" t="str">
            <v>Sunday</v>
          </cell>
          <cell r="W230">
            <v>5014.625</v>
          </cell>
          <cell r="X230">
            <v>2005.85</v>
          </cell>
          <cell r="Y230">
            <v>100.2925</v>
          </cell>
          <cell r="Z230">
            <v>1002.925</v>
          </cell>
          <cell r="AA230">
            <v>601.755</v>
          </cell>
          <cell r="AB230">
            <v>274.5475</v>
          </cell>
          <cell r="AC230">
            <v>0</v>
          </cell>
          <cell r="AD230">
            <v>8999.995</v>
          </cell>
          <cell r="AE230">
            <v>601.755</v>
          </cell>
          <cell r="AF230">
            <v>157.49991250000002</v>
          </cell>
          <cell r="AG230">
            <v>0</v>
          </cell>
          <cell r="AH230">
            <v>175</v>
          </cell>
          <cell r="AI230">
            <v>0</v>
          </cell>
          <cell r="AJ230">
            <v>1749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1780</v>
          </cell>
          <cell r="AP230">
            <v>4463.2549125000005</v>
          </cell>
          <cell r="AQ230">
            <v>4536.7400875</v>
          </cell>
          <cell r="AS230">
            <v>4536.7400875</v>
          </cell>
          <cell r="AU230" t="str">
            <v>HDFC Bank</v>
          </cell>
          <cell r="AV230" t="str">
            <v>MH/19784/199</v>
          </cell>
          <cell r="AW230" t="str">
            <v>16752/7962247</v>
          </cell>
        </row>
        <row r="231">
          <cell r="A231">
            <v>226</v>
          </cell>
          <cell r="B231" t="str">
            <v>Manohar Kokare</v>
          </cell>
          <cell r="C231" t="str">
            <v>Indigo - Printer Operator</v>
          </cell>
          <cell r="D231" t="str">
            <v>Indigo</v>
          </cell>
          <cell r="E231" t="str">
            <v>SC218</v>
          </cell>
          <cell r="F231" t="str">
            <v>00121050056212</v>
          </cell>
          <cell r="G231">
            <v>5700</v>
          </cell>
          <cell r="H231">
            <v>84222</v>
          </cell>
          <cell r="I231">
            <v>5700</v>
          </cell>
          <cell r="J231">
            <v>84222</v>
          </cell>
          <cell r="K231" t="str">
            <v>Indigo - Printer Operator</v>
          </cell>
          <cell r="M231">
            <v>31</v>
          </cell>
          <cell r="N231">
            <v>26</v>
          </cell>
          <cell r="O231">
            <v>1</v>
          </cell>
          <cell r="P231">
            <v>11</v>
          </cell>
          <cell r="Q231">
            <v>0</v>
          </cell>
          <cell r="R231">
            <v>0</v>
          </cell>
          <cell r="S231">
            <v>2</v>
          </cell>
          <cell r="T231">
            <v>11</v>
          </cell>
          <cell r="U231">
            <v>0</v>
          </cell>
          <cell r="V231" t="str">
            <v>Sunday</v>
          </cell>
          <cell r="W231">
            <v>3175.9166666666665</v>
          </cell>
          <cell r="X231">
            <v>1270.3666666666668</v>
          </cell>
          <cell r="Y231">
            <v>63.51833333333334</v>
          </cell>
          <cell r="Z231">
            <v>635.1833333333334</v>
          </cell>
          <cell r="AA231">
            <v>381.11</v>
          </cell>
          <cell r="AB231">
            <v>173.87833333333342</v>
          </cell>
          <cell r="AC231">
            <v>0</v>
          </cell>
          <cell r="AD231">
            <v>5699.973333333332</v>
          </cell>
          <cell r="AE231">
            <v>381.10999999999996</v>
          </cell>
          <cell r="AF231">
            <v>99.74953333333333</v>
          </cell>
          <cell r="AG231">
            <v>0</v>
          </cell>
          <cell r="AH231">
            <v>175</v>
          </cell>
          <cell r="AI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655.8595333333333</v>
          </cell>
          <cell r="AQ231">
            <v>5044.113799999999</v>
          </cell>
          <cell r="AS231">
            <v>5044.113799999999</v>
          </cell>
          <cell r="AU231" t="str">
            <v>HDFC Bank</v>
          </cell>
          <cell r="AV231" t="str">
            <v>MH/19784/818</v>
          </cell>
        </row>
        <row r="232">
          <cell r="A232">
            <v>227</v>
          </cell>
          <cell r="B232" t="str">
            <v>Nishant Shelar</v>
          </cell>
          <cell r="C232" t="str">
            <v>Indigo - Sweeper / Helper</v>
          </cell>
          <cell r="D232" t="str">
            <v>Indigo</v>
          </cell>
          <cell r="E232" t="str">
            <v>PF050</v>
          </cell>
          <cell r="F232" t="str">
            <v>00121050055694</v>
          </cell>
          <cell r="G232">
            <v>5300</v>
          </cell>
          <cell r="H232">
            <v>78873</v>
          </cell>
          <cell r="I232">
            <v>5300</v>
          </cell>
          <cell r="J232">
            <v>78873</v>
          </cell>
          <cell r="K232" t="str">
            <v>Indigo - Sweeper / Helper</v>
          </cell>
          <cell r="M232">
            <v>31</v>
          </cell>
          <cell r="N232">
            <v>26</v>
          </cell>
          <cell r="O232">
            <v>0</v>
          </cell>
          <cell r="P232">
            <v>8</v>
          </cell>
          <cell r="Q232">
            <v>0</v>
          </cell>
          <cell r="R232">
            <v>0</v>
          </cell>
          <cell r="S232">
            <v>1</v>
          </cell>
          <cell r="T232">
            <v>8</v>
          </cell>
          <cell r="U232">
            <v>0</v>
          </cell>
          <cell r="V232" t="str">
            <v>Sunday</v>
          </cell>
          <cell r="W232">
            <v>2953.0416666666665</v>
          </cell>
          <cell r="X232">
            <v>1181.2166666666667</v>
          </cell>
          <cell r="Y232">
            <v>59.060833333333335</v>
          </cell>
          <cell r="Z232">
            <v>590.6083333333333</v>
          </cell>
          <cell r="AA232">
            <v>354.365</v>
          </cell>
          <cell r="AB232">
            <v>161.67583333333332</v>
          </cell>
          <cell r="AC232">
            <v>0</v>
          </cell>
          <cell r="AD232">
            <v>5299.968333333333</v>
          </cell>
          <cell r="AE232">
            <v>354.36499999999995</v>
          </cell>
          <cell r="AF232">
            <v>92.74944583333334</v>
          </cell>
          <cell r="AG232">
            <v>0</v>
          </cell>
          <cell r="AH232">
            <v>175</v>
          </cell>
          <cell r="AI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622.1144458333333</v>
          </cell>
          <cell r="AQ232">
            <v>4677.8538874999995</v>
          </cell>
          <cell r="AS232">
            <v>4677.8538874999995</v>
          </cell>
          <cell r="AU232" t="str">
            <v>HDFC Bank</v>
          </cell>
          <cell r="AV232" t="str">
            <v>MH/19784/814</v>
          </cell>
        </row>
        <row r="233">
          <cell r="A233">
            <v>228</v>
          </cell>
          <cell r="B233" t="str">
            <v>Vilas Ghadi</v>
          </cell>
          <cell r="C233" t="str">
            <v>Indigo - Sweeper / Helper</v>
          </cell>
          <cell r="D233" t="str">
            <v>Indigo</v>
          </cell>
          <cell r="E233" t="str">
            <v>PF056</v>
          </cell>
          <cell r="F233" t="str">
            <v>00121050058848</v>
          </cell>
          <cell r="G233">
            <v>5000</v>
          </cell>
          <cell r="H233">
            <v>74858</v>
          </cell>
          <cell r="I233">
            <v>5000</v>
          </cell>
          <cell r="J233">
            <v>74858</v>
          </cell>
          <cell r="K233" t="str">
            <v>Indigo - Sweeper / Helper</v>
          </cell>
          <cell r="M233">
            <v>31</v>
          </cell>
          <cell r="N233">
            <v>26</v>
          </cell>
          <cell r="O233">
            <v>0</v>
          </cell>
          <cell r="P233">
            <v>-3</v>
          </cell>
          <cell r="Q233">
            <v>1</v>
          </cell>
          <cell r="R233">
            <v>0</v>
          </cell>
          <cell r="S233">
            <v>0</v>
          </cell>
          <cell r="T233">
            <v>-3</v>
          </cell>
          <cell r="U233">
            <v>0</v>
          </cell>
          <cell r="V233" t="str">
            <v>Sunday</v>
          </cell>
          <cell r="W233">
            <v>2785.75</v>
          </cell>
          <cell r="X233">
            <v>1114.3</v>
          </cell>
          <cell r="Y233">
            <v>55.715</v>
          </cell>
          <cell r="Z233">
            <v>557.15</v>
          </cell>
          <cell r="AA233">
            <v>334.29</v>
          </cell>
          <cell r="AB233">
            <v>152.505</v>
          </cell>
          <cell r="AC233">
            <v>0</v>
          </cell>
          <cell r="AD233">
            <v>4999.71</v>
          </cell>
          <cell r="AE233">
            <v>334.28999999999996</v>
          </cell>
          <cell r="AF233">
            <v>87.49492500000001</v>
          </cell>
          <cell r="AG233">
            <v>0</v>
          </cell>
          <cell r="AH233">
            <v>120</v>
          </cell>
          <cell r="AI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541.7849249999999</v>
          </cell>
          <cell r="AQ233">
            <v>4457.925075</v>
          </cell>
          <cell r="AS233">
            <v>4457.925075</v>
          </cell>
          <cell r="AU233" t="str">
            <v>HDFC Bank</v>
          </cell>
          <cell r="AV233" t="str">
            <v>MH/19784/875</v>
          </cell>
        </row>
        <row r="234">
          <cell r="A234">
            <v>229</v>
          </cell>
          <cell r="B234" t="str">
            <v>Pravin Ghadi </v>
          </cell>
          <cell r="C234" t="str">
            <v>Indigo - Sweeper / Helper</v>
          </cell>
          <cell r="D234" t="str">
            <v>Indigo</v>
          </cell>
          <cell r="E234" t="str">
            <v>PF057</v>
          </cell>
          <cell r="F234" t="str">
            <v>00121050058855</v>
          </cell>
          <cell r="G234">
            <v>5300</v>
          </cell>
          <cell r="H234">
            <v>78873</v>
          </cell>
          <cell r="I234">
            <v>5300</v>
          </cell>
          <cell r="J234">
            <v>78873</v>
          </cell>
          <cell r="K234" t="str">
            <v>Indigo - Sweeper / Helper</v>
          </cell>
          <cell r="M234">
            <v>31</v>
          </cell>
          <cell r="N234">
            <v>26</v>
          </cell>
          <cell r="O234">
            <v>0</v>
          </cell>
          <cell r="P234">
            <v>3</v>
          </cell>
          <cell r="Q234">
            <v>0</v>
          </cell>
          <cell r="R234">
            <v>12</v>
          </cell>
          <cell r="S234">
            <v>1</v>
          </cell>
          <cell r="T234">
            <v>-9</v>
          </cell>
          <cell r="U234">
            <v>0</v>
          </cell>
          <cell r="V234" t="str">
            <v>Sunday</v>
          </cell>
          <cell r="W234">
            <v>2953.0416666666665</v>
          </cell>
          <cell r="X234">
            <v>1181.2166666666667</v>
          </cell>
          <cell r="Y234">
            <v>59.060833333333335</v>
          </cell>
          <cell r="Z234">
            <v>590.6083333333333</v>
          </cell>
          <cell r="AA234">
            <v>354.365</v>
          </cell>
          <cell r="AB234">
            <v>161.67583333333332</v>
          </cell>
          <cell r="AC234">
            <v>0</v>
          </cell>
          <cell r="AD234">
            <v>5299.968333333333</v>
          </cell>
          <cell r="AE234">
            <v>354.36499999999995</v>
          </cell>
          <cell r="AF234">
            <v>92.74944583333334</v>
          </cell>
          <cell r="AG234">
            <v>0</v>
          </cell>
          <cell r="AH234">
            <v>175</v>
          </cell>
          <cell r="AI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622.1144458333333</v>
          </cell>
          <cell r="AQ234">
            <v>4677.8538874999995</v>
          </cell>
          <cell r="AS234">
            <v>4677.8538874999995</v>
          </cell>
          <cell r="AU234" t="str">
            <v>HDFC Bank</v>
          </cell>
          <cell r="AV234" t="str">
            <v>MH/19784/876</v>
          </cell>
        </row>
        <row r="235">
          <cell r="A235">
            <v>230</v>
          </cell>
          <cell r="B235" t="str">
            <v>Yogesh Patharphod</v>
          </cell>
          <cell r="C235" t="str">
            <v>HUL - Client Servicing Executive</v>
          </cell>
          <cell r="D235" t="str">
            <v>System</v>
          </cell>
          <cell r="E235" t="str">
            <v>SP021</v>
          </cell>
          <cell r="F235" t="str">
            <v>00121050049324</v>
          </cell>
          <cell r="G235">
            <v>21100</v>
          </cell>
          <cell r="H235">
            <v>286160</v>
          </cell>
          <cell r="I235">
            <v>21100</v>
          </cell>
          <cell r="J235">
            <v>286160</v>
          </cell>
          <cell r="K235" t="str">
            <v>HUL - Client Servicing Executive</v>
          </cell>
          <cell r="M235">
            <v>31</v>
          </cell>
          <cell r="N235">
            <v>26</v>
          </cell>
          <cell r="O235">
            <v>4</v>
          </cell>
          <cell r="P235">
            <v>27</v>
          </cell>
          <cell r="Q235">
            <v>0</v>
          </cell>
          <cell r="R235">
            <v>4</v>
          </cell>
          <cell r="S235">
            <v>5</v>
          </cell>
          <cell r="T235">
            <v>23</v>
          </cell>
          <cell r="U235">
            <v>0</v>
          </cell>
          <cell r="V235" t="str">
            <v>Sunday</v>
          </cell>
          <cell r="W235">
            <v>10940</v>
          </cell>
          <cell r="X235">
            <v>4376</v>
          </cell>
          <cell r="Y235">
            <v>218.8</v>
          </cell>
          <cell r="Z235">
            <v>2188</v>
          </cell>
          <cell r="AA235">
            <v>1312.8</v>
          </cell>
          <cell r="AB235">
            <v>2064.4</v>
          </cell>
          <cell r="AC235">
            <v>0</v>
          </cell>
          <cell r="AD235">
            <v>21100</v>
          </cell>
          <cell r="AE235">
            <v>780</v>
          </cell>
          <cell r="AF235">
            <v>0</v>
          </cell>
          <cell r="AG235">
            <v>0</v>
          </cell>
          <cell r="AH235">
            <v>200</v>
          </cell>
          <cell r="AI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4510</v>
          </cell>
          <cell r="AP235">
            <v>5490</v>
          </cell>
          <cell r="AQ235">
            <v>15610</v>
          </cell>
          <cell r="AR235">
            <v>1302</v>
          </cell>
          <cell r="AS235">
            <v>16912</v>
          </cell>
          <cell r="AU235" t="str">
            <v>HDFC Bank</v>
          </cell>
          <cell r="AV235" t="str">
            <v>MH/19784/560</v>
          </cell>
        </row>
        <row r="236">
          <cell r="A236">
            <v>231</v>
          </cell>
          <cell r="B236" t="str">
            <v>Devendra Nehare</v>
          </cell>
          <cell r="C236" t="str">
            <v>HUL - Co-ordinator</v>
          </cell>
          <cell r="D236" t="str">
            <v>System</v>
          </cell>
          <cell r="E236" t="str">
            <v>SC112</v>
          </cell>
          <cell r="F236" t="str">
            <v>00121050049437</v>
          </cell>
          <cell r="G236">
            <v>26800</v>
          </cell>
          <cell r="H236">
            <v>338960</v>
          </cell>
          <cell r="I236">
            <v>26800</v>
          </cell>
          <cell r="J236">
            <v>338960</v>
          </cell>
          <cell r="K236" t="str">
            <v>HUL - Co-ordinator</v>
          </cell>
          <cell r="M236">
            <v>31</v>
          </cell>
          <cell r="N236">
            <v>26</v>
          </cell>
          <cell r="O236">
            <v>3</v>
          </cell>
          <cell r="P236">
            <v>36</v>
          </cell>
          <cell r="Q236">
            <v>0</v>
          </cell>
          <cell r="R236">
            <v>3</v>
          </cell>
          <cell r="S236">
            <v>4</v>
          </cell>
          <cell r="T236">
            <v>33</v>
          </cell>
          <cell r="U236">
            <v>0</v>
          </cell>
          <cell r="V236" t="str">
            <v>Sunday</v>
          </cell>
          <cell r="W236">
            <v>13790</v>
          </cell>
          <cell r="X236">
            <v>5516</v>
          </cell>
          <cell r="Y236">
            <v>275.8</v>
          </cell>
          <cell r="Z236">
            <v>2758</v>
          </cell>
          <cell r="AA236">
            <v>1654.8</v>
          </cell>
          <cell r="AB236">
            <v>2805.4</v>
          </cell>
          <cell r="AC236">
            <v>0</v>
          </cell>
          <cell r="AD236">
            <v>26800</v>
          </cell>
          <cell r="AE236">
            <v>780</v>
          </cell>
          <cell r="AF236">
            <v>0</v>
          </cell>
          <cell r="AG236">
            <v>0</v>
          </cell>
          <cell r="AH236">
            <v>200</v>
          </cell>
          <cell r="AI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980</v>
          </cell>
          <cell r="AQ236">
            <v>25820</v>
          </cell>
          <cell r="AS236">
            <v>25820</v>
          </cell>
          <cell r="AU236" t="str">
            <v>HDFC Bank</v>
          </cell>
          <cell r="AV236" t="str">
            <v>MH/19784/575</v>
          </cell>
        </row>
        <row r="237">
          <cell r="A237">
            <v>232</v>
          </cell>
          <cell r="B237" t="str">
            <v>Somnath Singh</v>
          </cell>
          <cell r="C237" t="str">
            <v>HUL - Co-ordinator</v>
          </cell>
          <cell r="D237" t="str">
            <v>System</v>
          </cell>
          <cell r="E237" t="str">
            <v>SC223</v>
          </cell>
          <cell r="F237" t="str">
            <v>00121050056809</v>
          </cell>
          <cell r="G237">
            <v>14280</v>
          </cell>
          <cell r="H237">
            <v>188720</v>
          </cell>
          <cell r="I237">
            <v>14280</v>
          </cell>
          <cell r="J237">
            <v>188720</v>
          </cell>
          <cell r="K237" t="str">
            <v>HUL - Co-ordinator</v>
          </cell>
          <cell r="M237">
            <v>31</v>
          </cell>
          <cell r="N237">
            <v>26</v>
          </cell>
          <cell r="O237">
            <v>3</v>
          </cell>
          <cell r="P237">
            <v>14</v>
          </cell>
          <cell r="Q237">
            <v>0</v>
          </cell>
          <cell r="R237">
            <v>14</v>
          </cell>
          <cell r="S237">
            <v>4</v>
          </cell>
          <cell r="T237">
            <v>0</v>
          </cell>
          <cell r="U237">
            <v>0</v>
          </cell>
          <cell r="V237" t="str">
            <v>Sunday</v>
          </cell>
          <cell r="W237">
            <v>7530</v>
          </cell>
          <cell r="X237">
            <v>3012</v>
          </cell>
          <cell r="Y237">
            <v>150.6</v>
          </cell>
          <cell r="Z237">
            <v>1506</v>
          </cell>
          <cell r="AA237">
            <v>903.6</v>
          </cell>
          <cell r="AB237">
            <v>1177.8</v>
          </cell>
          <cell r="AC237">
            <v>0</v>
          </cell>
          <cell r="AD237">
            <v>14280</v>
          </cell>
          <cell r="AE237">
            <v>780</v>
          </cell>
          <cell r="AF237">
            <v>0</v>
          </cell>
          <cell r="AG237">
            <v>0</v>
          </cell>
          <cell r="AH237">
            <v>200</v>
          </cell>
          <cell r="AI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980</v>
          </cell>
          <cell r="AQ237">
            <v>13300</v>
          </cell>
          <cell r="AS237">
            <v>13300</v>
          </cell>
          <cell r="AU237" t="str">
            <v>HDFC Bank</v>
          </cell>
          <cell r="AV237" t="str">
            <v>MH/19784/832</v>
          </cell>
        </row>
        <row r="238">
          <cell r="A238">
            <v>233</v>
          </cell>
          <cell r="B238" t="str">
            <v>Pramod Mahadik</v>
          </cell>
          <cell r="C238" t="str">
            <v>HUL - Co-ordinator</v>
          </cell>
          <cell r="D238" t="str">
            <v>System</v>
          </cell>
          <cell r="E238" t="str">
            <v>SC257</v>
          </cell>
          <cell r="F238" t="str">
            <v>00121050061427</v>
          </cell>
          <cell r="G238">
            <v>8100</v>
          </cell>
          <cell r="H238">
            <v>116316</v>
          </cell>
          <cell r="I238">
            <v>8100</v>
          </cell>
          <cell r="J238">
            <v>116316</v>
          </cell>
          <cell r="K238" t="str">
            <v>HUL - Co-ordinator</v>
          </cell>
          <cell r="M238">
            <v>31</v>
          </cell>
          <cell r="N238">
            <v>26</v>
          </cell>
          <cell r="O238">
            <v>4</v>
          </cell>
          <cell r="P238">
            <v>-4</v>
          </cell>
          <cell r="Q238">
            <v>4</v>
          </cell>
          <cell r="R238">
            <v>4</v>
          </cell>
          <cell r="S238">
            <v>1</v>
          </cell>
          <cell r="T238">
            <v>-8</v>
          </cell>
          <cell r="U238">
            <v>0</v>
          </cell>
          <cell r="V238" t="str">
            <v>Sunday</v>
          </cell>
          <cell r="W238">
            <v>4513.166666666667</v>
          </cell>
          <cell r="X238">
            <v>1805.2666666666667</v>
          </cell>
          <cell r="Y238">
            <v>90.26333333333334</v>
          </cell>
          <cell r="Z238">
            <v>902.6333333333333</v>
          </cell>
          <cell r="AA238">
            <v>541.58</v>
          </cell>
          <cell r="AB238">
            <v>247.09333333333333</v>
          </cell>
          <cell r="AC238">
            <v>0</v>
          </cell>
          <cell r="AD238">
            <v>8100.003333333333</v>
          </cell>
          <cell r="AE238">
            <v>541.58</v>
          </cell>
          <cell r="AF238">
            <v>141.75005833333336</v>
          </cell>
          <cell r="AG238">
            <v>0</v>
          </cell>
          <cell r="AH238">
            <v>175</v>
          </cell>
          <cell r="AI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858.3300583333335</v>
          </cell>
          <cell r="AQ238">
            <v>7241.673274999999</v>
          </cell>
          <cell r="AS238">
            <v>7241.673274999999</v>
          </cell>
          <cell r="AU238" t="str">
            <v>HDFC Bank</v>
          </cell>
          <cell r="AV238" t="str">
            <v>MH/19784/916</v>
          </cell>
        </row>
        <row r="239">
          <cell r="A239">
            <v>234</v>
          </cell>
          <cell r="B239" t="str">
            <v>Imran Abdul Aziz Khan</v>
          </cell>
          <cell r="C239" t="str">
            <v>HUL - Co-ordinator</v>
          </cell>
          <cell r="D239" t="str">
            <v>System</v>
          </cell>
          <cell r="E239" t="str">
            <v>SC252</v>
          </cell>
          <cell r="F239" t="str">
            <v>00121050060742</v>
          </cell>
          <cell r="G239">
            <v>18100</v>
          </cell>
          <cell r="H239">
            <v>234560</v>
          </cell>
          <cell r="I239">
            <v>18100</v>
          </cell>
          <cell r="J239">
            <v>234560</v>
          </cell>
          <cell r="K239" t="str">
            <v>HUL - Co-ordinator</v>
          </cell>
          <cell r="M239">
            <v>31</v>
          </cell>
          <cell r="N239">
            <v>26</v>
          </cell>
          <cell r="O239">
            <v>5</v>
          </cell>
          <cell r="P239">
            <v>-4</v>
          </cell>
          <cell r="Q239">
            <v>2</v>
          </cell>
          <cell r="R239">
            <v>0</v>
          </cell>
          <cell r="S239">
            <v>4</v>
          </cell>
          <cell r="T239">
            <v>-4</v>
          </cell>
          <cell r="U239">
            <v>0</v>
          </cell>
          <cell r="V239" t="str">
            <v>Sunday</v>
          </cell>
          <cell r="W239">
            <v>9440</v>
          </cell>
          <cell r="X239">
            <v>3776</v>
          </cell>
          <cell r="Y239">
            <v>188.8</v>
          </cell>
          <cell r="Z239">
            <v>1888</v>
          </cell>
          <cell r="AA239">
            <v>1132.8</v>
          </cell>
          <cell r="AB239">
            <v>1674.4</v>
          </cell>
          <cell r="AC239">
            <v>0</v>
          </cell>
          <cell r="AD239">
            <v>18100</v>
          </cell>
          <cell r="AE239">
            <v>780</v>
          </cell>
          <cell r="AF239">
            <v>0</v>
          </cell>
          <cell r="AG239">
            <v>0</v>
          </cell>
          <cell r="AH239">
            <v>200</v>
          </cell>
          <cell r="AI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980</v>
          </cell>
          <cell r="AQ239">
            <v>17120</v>
          </cell>
          <cell r="AS239">
            <v>17120</v>
          </cell>
          <cell r="AU239" t="str">
            <v>HDFC Bank</v>
          </cell>
          <cell r="AV239" t="str">
            <v>MH/19784/903</v>
          </cell>
        </row>
        <row r="240">
          <cell r="A240">
            <v>235</v>
          </cell>
          <cell r="B240" t="str">
            <v>Ajit Jagdale</v>
          </cell>
          <cell r="C240" t="str">
            <v>HUL - Retouching Operator</v>
          </cell>
          <cell r="D240" t="str">
            <v>System</v>
          </cell>
          <cell r="E240" t="str">
            <v>SC098</v>
          </cell>
          <cell r="F240" t="str">
            <v>00121050049739</v>
          </cell>
          <cell r="G240">
            <v>14425</v>
          </cell>
          <cell r="H240">
            <v>190460</v>
          </cell>
          <cell r="I240">
            <v>14425</v>
          </cell>
          <cell r="J240">
            <v>190460</v>
          </cell>
          <cell r="K240" t="str">
            <v>HUL - Retouching Operator</v>
          </cell>
          <cell r="M240">
            <v>31</v>
          </cell>
          <cell r="N240">
            <v>26</v>
          </cell>
          <cell r="O240">
            <v>3</v>
          </cell>
          <cell r="P240">
            <v>42.5</v>
          </cell>
          <cell r="Q240">
            <v>0</v>
          </cell>
          <cell r="R240">
            <v>10</v>
          </cell>
          <cell r="S240">
            <v>4</v>
          </cell>
          <cell r="T240">
            <v>32.5</v>
          </cell>
          <cell r="U240">
            <v>0</v>
          </cell>
          <cell r="V240" t="str">
            <v>Sunday</v>
          </cell>
          <cell r="W240">
            <v>7602.5</v>
          </cell>
          <cell r="X240">
            <v>3041</v>
          </cell>
          <cell r="Y240">
            <v>152.05</v>
          </cell>
          <cell r="Z240">
            <v>1520.5</v>
          </cell>
          <cell r="AA240">
            <v>912.3</v>
          </cell>
          <cell r="AB240">
            <v>1196.65</v>
          </cell>
          <cell r="AC240">
            <v>0</v>
          </cell>
          <cell r="AD240">
            <v>14424.999999999998</v>
          </cell>
          <cell r="AE240">
            <v>780</v>
          </cell>
          <cell r="AF240">
            <v>0</v>
          </cell>
          <cell r="AG240">
            <v>0</v>
          </cell>
          <cell r="AH240">
            <v>200</v>
          </cell>
          <cell r="AI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2280</v>
          </cell>
          <cell r="AP240">
            <v>3260</v>
          </cell>
          <cell r="AQ240">
            <v>11164.999999999998</v>
          </cell>
          <cell r="AS240">
            <v>11164.999999999998</v>
          </cell>
          <cell r="AU240" t="str">
            <v>HDFC Bank</v>
          </cell>
          <cell r="AV240" t="str">
            <v>MH/19784/539</v>
          </cell>
        </row>
        <row r="241">
          <cell r="A241">
            <v>236</v>
          </cell>
          <cell r="B241" t="str">
            <v>Nitin Sansare</v>
          </cell>
          <cell r="C241" t="str">
            <v>HUL - Retouching Operator</v>
          </cell>
          <cell r="D241" t="str">
            <v>System</v>
          </cell>
          <cell r="E241" t="str">
            <v>SC136</v>
          </cell>
          <cell r="F241" t="str">
            <v>00121050051427</v>
          </cell>
          <cell r="G241">
            <v>21104</v>
          </cell>
          <cell r="H241">
            <v>285260</v>
          </cell>
          <cell r="I241">
            <v>21104</v>
          </cell>
          <cell r="J241">
            <v>285260</v>
          </cell>
          <cell r="K241" t="str">
            <v>HUL - Retouching Operator</v>
          </cell>
          <cell r="M241">
            <v>31</v>
          </cell>
          <cell r="N241">
            <v>26</v>
          </cell>
          <cell r="O241">
            <v>3</v>
          </cell>
          <cell r="P241">
            <v>31</v>
          </cell>
          <cell r="Q241">
            <v>0</v>
          </cell>
          <cell r="R241">
            <v>6</v>
          </cell>
          <cell r="S241">
            <v>4</v>
          </cell>
          <cell r="T241">
            <v>25</v>
          </cell>
          <cell r="U241">
            <v>0</v>
          </cell>
          <cell r="V241" t="str">
            <v>Sunday</v>
          </cell>
          <cell r="W241">
            <v>10942</v>
          </cell>
          <cell r="X241">
            <v>4376.8</v>
          </cell>
          <cell r="Y241">
            <v>218.84</v>
          </cell>
          <cell r="Z241">
            <v>2188.4</v>
          </cell>
          <cell r="AA241">
            <v>1313.04</v>
          </cell>
          <cell r="AB241">
            <v>2064.92</v>
          </cell>
          <cell r="AC241">
            <v>0</v>
          </cell>
          <cell r="AD241">
            <v>21104</v>
          </cell>
          <cell r="AE241">
            <v>780</v>
          </cell>
          <cell r="AF241">
            <v>0</v>
          </cell>
          <cell r="AG241">
            <v>0</v>
          </cell>
          <cell r="AH241">
            <v>200</v>
          </cell>
          <cell r="AI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980</v>
          </cell>
          <cell r="AQ241">
            <v>20124</v>
          </cell>
          <cell r="AR241">
            <v>1217</v>
          </cell>
          <cell r="AS241">
            <v>21341</v>
          </cell>
          <cell r="AU241" t="str">
            <v>HDFC Bank</v>
          </cell>
          <cell r="AV241" t="str">
            <v>MH/19784/627</v>
          </cell>
        </row>
        <row r="242">
          <cell r="A242">
            <v>237</v>
          </cell>
          <cell r="B242" t="str">
            <v>Pravin Pawar</v>
          </cell>
          <cell r="C242" t="str">
            <v>HUL - Retouching Operator</v>
          </cell>
          <cell r="D242" t="str">
            <v>System</v>
          </cell>
          <cell r="E242" t="str">
            <v>SC137</v>
          </cell>
          <cell r="F242" t="str">
            <v>00121050049125</v>
          </cell>
          <cell r="G242">
            <v>21170</v>
          </cell>
          <cell r="H242">
            <v>289400</v>
          </cell>
          <cell r="I242">
            <v>21170</v>
          </cell>
          <cell r="J242">
            <v>289400</v>
          </cell>
          <cell r="K242" t="str">
            <v>HUL - Retouching Operator</v>
          </cell>
          <cell r="M242">
            <v>31</v>
          </cell>
          <cell r="N242">
            <v>26</v>
          </cell>
          <cell r="O242">
            <v>3</v>
          </cell>
          <cell r="P242">
            <v>19</v>
          </cell>
          <cell r="Q242">
            <v>0</v>
          </cell>
          <cell r="R242">
            <v>7</v>
          </cell>
          <cell r="S242">
            <v>4</v>
          </cell>
          <cell r="T242">
            <v>12</v>
          </cell>
          <cell r="U242">
            <v>0</v>
          </cell>
          <cell r="V242" t="str">
            <v>Sunday</v>
          </cell>
          <cell r="W242">
            <v>10975</v>
          </cell>
          <cell r="X242">
            <v>4390</v>
          </cell>
          <cell r="Y242">
            <v>219.5</v>
          </cell>
          <cell r="Z242">
            <v>2195</v>
          </cell>
          <cell r="AA242">
            <v>1317</v>
          </cell>
          <cell r="AB242">
            <v>2073.5</v>
          </cell>
          <cell r="AC242">
            <v>0</v>
          </cell>
          <cell r="AD242">
            <v>21170</v>
          </cell>
          <cell r="AE242">
            <v>780</v>
          </cell>
          <cell r="AF242">
            <v>0</v>
          </cell>
          <cell r="AG242">
            <v>0</v>
          </cell>
          <cell r="AH242">
            <v>200</v>
          </cell>
          <cell r="AI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4560</v>
          </cell>
          <cell r="AP242">
            <v>5540</v>
          </cell>
          <cell r="AQ242">
            <v>15630</v>
          </cell>
          <cell r="AR242">
            <v>1502</v>
          </cell>
          <cell r="AS242">
            <v>17132</v>
          </cell>
          <cell r="AU242" t="str">
            <v>HDFC Bank</v>
          </cell>
          <cell r="AV242" t="str">
            <v>MH/19784/606</v>
          </cell>
        </row>
        <row r="243">
          <cell r="A243">
            <v>238</v>
          </cell>
          <cell r="B243" t="str">
            <v>Uttam Malusare</v>
          </cell>
          <cell r="C243" t="str">
            <v>HUL - Layout Operator </v>
          </cell>
          <cell r="D243" t="str">
            <v>System</v>
          </cell>
          <cell r="E243" t="str">
            <v>BL008</v>
          </cell>
          <cell r="F243" t="str">
            <v>00121050050148</v>
          </cell>
          <cell r="G243">
            <v>8100</v>
          </cell>
          <cell r="H243">
            <v>116316</v>
          </cell>
          <cell r="I243">
            <v>8100</v>
          </cell>
          <cell r="J243">
            <v>116316</v>
          </cell>
          <cell r="K243" t="str">
            <v>HUL - Layout Operator </v>
          </cell>
          <cell r="M243">
            <v>31</v>
          </cell>
          <cell r="N243">
            <v>26</v>
          </cell>
          <cell r="O243">
            <v>2</v>
          </cell>
          <cell r="P243">
            <v>26</v>
          </cell>
          <cell r="Q243">
            <v>0</v>
          </cell>
          <cell r="R243">
            <v>12</v>
          </cell>
          <cell r="S243">
            <v>3</v>
          </cell>
          <cell r="T243">
            <v>14</v>
          </cell>
          <cell r="U243">
            <v>0</v>
          </cell>
          <cell r="V243" t="str">
            <v>Sunday</v>
          </cell>
          <cell r="W243">
            <v>4513.166666666667</v>
          </cell>
          <cell r="X243">
            <v>1805.2666666666667</v>
          </cell>
          <cell r="Y243">
            <v>90.26333333333334</v>
          </cell>
          <cell r="Z243">
            <v>902.6333333333333</v>
          </cell>
          <cell r="AA243">
            <v>541.58</v>
          </cell>
          <cell r="AB243">
            <v>247.09333333333333</v>
          </cell>
          <cell r="AC243">
            <v>0</v>
          </cell>
          <cell r="AD243">
            <v>8100.003333333333</v>
          </cell>
          <cell r="AE243">
            <v>541.58</v>
          </cell>
          <cell r="AF243">
            <v>141.75005833333336</v>
          </cell>
          <cell r="AG243">
            <v>0</v>
          </cell>
          <cell r="AH243">
            <v>175</v>
          </cell>
          <cell r="AI243">
            <v>0</v>
          </cell>
          <cell r="AJ243">
            <v>210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1670</v>
          </cell>
          <cell r="AP243">
            <v>2738.3300583333335</v>
          </cell>
          <cell r="AQ243">
            <v>5361.673274999999</v>
          </cell>
          <cell r="AS243">
            <v>5361.673274999999</v>
          </cell>
          <cell r="AU243" t="str">
            <v>HDFC Bank</v>
          </cell>
          <cell r="AV243" t="str">
            <v>MH/19784/511</v>
          </cell>
        </row>
        <row r="244">
          <cell r="A244">
            <v>239</v>
          </cell>
          <cell r="B244" t="str">
            <v>Sandeep Ghadge</v>
          </cell>
          <cell r="C244" t="str">
            <v>HUL - Layout Operator </v>
          </cell>
          <cell r="D244" t="str">
            <v>System</v>
          </cell>
          <cell r="E244" t="str">
            <v>SC134</v>
          </cell>
          <cell r="F244" t="str">
            <v>00121050050745</v>
          </cell>
          <cell r="G244">
            <v>10325</v>
          </cell>
          <cell r="H244">
            <v>139809</v>
          </cell>
          <cell r="I244">
            <v>10325</v>
          </cell>
          <cell r="J244">
            <v>139809</v>
          </cell>
          <cell r="K244" t="str">
            <v>HUL - Layout Operator </v>
          </cell>
          <cell r="M244">
            <v>31</v>
          </cell>
          <cell r="N244">
            <v>26</v>
          </cell>
          <cell r="O244">
            <v>3</v>
          </cell>
          <cell r="P244">
            <v>34</v>
          </cell>
          <cell r="Q244">
            <v>0</v>
          </cell>
          <cell r="R244">
            <v>3</v>
          </cell>
          <cell r="S244">
            <v>4</v>
          </cell>
          <cell r="T244">
            <v>31</v>
          </cell>
          <cell r="U244">
            <v>0</v>
          </cell>
          <cell r="V244" t="str">
            <v>Sunday</v>
          </cell>
          <cell r="W244">
            <v>5492.041666666667</v>
          </cell>
          <cell r="X244">
            <v>2196.816666666667</v>
          </cell>
          <cell r="Y244">
            <v>109.84083333333332</v>
          </cell>
          <cell r="Z244">
            <v>1098.4083333333335</v>
          </cell>
          <cell r="AA244">
            <v>659.045</v>
          </cell>
          <cell r="AB244">
            <v>768.8858333333334</v>
          </cell>
          <cell r="AC244">
            <v>0</v>
          </cell>
          <cell r="AD244">
            <v>10325.038333333334</v>
          </cell>
          <cell r="AE244">
            <v>659.045</v>
          </cell>
          <cell r="AF244">
            <v>0</v>
          </cell>
          <cell r="AG244">
            <v>0</v>
          </cell>
          <cell r="AH244">
            <v>200</v>
          </cell>
          <cell r="AI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859.045</v>
          </cell>
          <cell r="AQ244">
            <v>9465.993333333334</v>
          </cell>
          <cell r="AS244">
            <v>9465.993333333334</v>
          </cell>
          <cell r="AU244" t="str">
            <v>HDFC Bank</v>
          </cell>
          <cell r="AV244" t="str">
            <v>MH/19784/612</v>
          </cell>
        </row>
        <row r="245">
          <cell r="A245">
            <v>240</v>
          </cell>
          <cell r="B245" t="str">
            <v>Sachin Tatkare</v>
          </cell>
          <cell r="C245" t="str">
            <v>HUL - Layout Operator </v>
          </cell>
          <cell r="D245" t="str">
            <v>System</v>
          </cell>
          <cell r="E245" t="str">
            <v>SC170</v>
          </cell>
          <cell r="F245" t="str">
            <v>00121050049567</v>
          </cell>
          <cell r="G245">
            <v>12650</v>
          </cell>
          <cell r="H245">
            <v>169160</v>
          </cell>
          <cell r="I245">
            <v>12650</v>
          </cell>
          <cell r="J245">
            <v>169160</v>
          </cell>
          <cell r="K245" t="str">
            <v>HUL - Layout Operator </v>
          </cell>
          <cell r="M245">
            <v>31</v>
          </cell>
          <cell r="N245">
            <v>26</v>
          </cell>
          <cell r="O245">
            <v>4</v>
          </cell>
          <cell r="P245">
            <v>30</v>
          </cell>
          <cell r="Q245">
            <v>0</v>
          </cell>
          <cell r="R245">
            <v>12</v>
          </cell>
          <cell r="S245">
            <v>5</v>
          </cell>
          <cell r="T245">
            <v>18</v>
          </cell>
          <cell r="U245">
            <v>0</v>
          </cell>
          <cell r="V245" t="str">
            <v>Sunday</v>
          </cell>
          <cell r="W245">
            <v>6715</v>
          </cell>
          <cell r="X245">
            <v>2686</v>
          </cell>
          <cell r="Y245">
            <v>134.3</v>
          </cell>
          <cell r="Z245">
            <v>1343</v>
          </cell>
          <cell r="AA245">
            <v>805.8</v>
          </cell>
          <cell r="AB245">
            <v>965.9</v>
          </cell>
          <cell r="AC245">
            <v>0</v>
          </cell>
          <cell r="AD245">
            <v>12649.999999999998</v>
          </cell>
          <cell r="AE245">
            <v>780</v>
          </cell>
          <cell r="AF245">
            <v>0</v>
          </cell>
          <cell r="AG245">
            <v>0</v>
          </cell>
          <cell r="AH245">
            <v>200</v>
          </cell>
          <cell r="AI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980</v>
          </cell>
          <cell r="AQ245">
            <v>11669.999999999998</v>
          </cell>
          <cell r="AS245">
            <v>11669.999999999998</v>
          </cell>
          <cell r="AU245" t="str">
            <v>HDFC Bank</v>
          </cell>
          <cell r="AV245" t="str">
            <v>MH/19784/710</v>
          </cell>
        </row>
        <row r="246">
          <cell r="A246">
            <v>241</v>
          </cell>
          <cell r="B246" t="str">
            <v>Sanmesh Dalvi</v>
          </cell>
          <cell r="C246" t="str">
            <v>HUL - Layout Operator </v>
          </cell>
          <cell r="D246" t="str">
            <v>System</v>
          </cell>
          <cell r="E246" t="str">
            <v>SC178</v>
          </cell>
          <cell r="F246" t="str">
            <v>00121050052575</v>
          </cell>
          <cell r="G246">
            <v>8325</v>
          </cell>
          <cell r="H246">
            <v>119324</v>
          </cell>
          <cell r="I246">
            <v>8325</v>
          </cell>
          <cell r="J246">
            <v>119324</v>
          </cell>
          <cell r="K246" t="str">
            <v>HUL - Layout Operator </v>
          </cell>
          <cell r="M246">
            <v>31</v>
          </cell>
          <cell r="N246">
            <v>26</v>
          </cell>
          <cell r="O246">
            <v>2</v>
          </cell>
          <cell r="P246">
            <v>31</v>
          </cell>
          <cell r="Q246">
            <v>0</v>
          </cell>
          <cell r="R246">
            <v>11</v>
          </cell>
          <cell r="S246">
            <v>3</v>
          </cell>
          <cell r="T246">
            <v>20</v>
          </cell>
          <cell r="U246">
            <v>0</v>
          </cell>
          <cell r="V246" t="str">
            <v>Sunday</v>
          </cell>
          <cell r="W246">
            <v>4638.5</v>
          </cell>
          <cell r="X246">
            <v>1855.4</v>
          </cell>
          <cell r="Y246">
            <v>92.77</v>
          </cell>
          <cell r="Z246">
            <v>927.7</v>
          </cell>
          <cell r="AA246">
            <v>556.62</v>
          </cell>
          <cell r="AB246">
            <v>253.9525</v>
          </cell>
          <cell r="AC246">
            <v>0</v>
          </cell>
          <cell r="AD246">
            <v>8324.9425</v>
          </cell>
          <cell r="AE246">
            <v>556.62</v>
          </cell>
          <cell r="AF246">
            <v>145.68649375</v>
          </cell>
          <cell r="AG246">
            <v>0</v>
          </cell>
          <cell r="AH246">
            <v>175</v>
          </cell>
          <cell r="AI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877.3064937500001</v>
          </cell>
          <cell r="AQ246">
            <v>7447.636006249999</v>
          </cell>
          <cell r="AS246">
            <v>7447.636006249999</v>
          </cell>
          <cell r="AU246" t="str">
            <v>HDFC Bank</v>
          </cell>
          <cell r="AV246" t="str">
            <v>MH/19784/730</v>
          </cell>
        </row>
        <row r="247">
          <cell r="A247">
            <v>242</v>
          </cell>
          <cell r="B247" t="str">
            <v>Rajesh Rahate</v>
          </cell>
          <cell r="C247" t="str">
            <v>HUL - Layout Operator </v>
          </cell>
          <cell r="D247" t="str">
            <v>System</v>
          </cell>
          <cell r="E247" t="str">
            <v>SC188</v>
          </cell>
          <cell r="F247" t="str">
            <v>00121050050045</v>
          </cell>
          <cell r="G247">
            <v>15000</v>
          </cell>
          <cell r="H247">
            <v>197360</v>
          </cell>
          <cell r="I247">
            <v>15000</v>
          </cell>
          <cell r="J247">
            <v>197360</v>
          </cell>
          <cell r="K247" t="str">
            <v>HUL - Layout Operator </v>
          </cell>
          <cell r="M247">
            <v>31</v>
          </cell>
          <cell r="N247">
            <v>26</v>
          </cell>
          <cell r="O247">
            <v>4</v>
          </cell>
          <cell r="P247">
            <v>16</v>
          </cell>
          <cell r="Q247">
            <v>0</v>
          </cell>
          <cell r="R247">
            <v>0</v>
          </cell>
          <cell r="S247">
            <v>5</v>
          </cell>
          <cell r="T247">
            <v>16</v>
          </cell>
          <cell r="U247">
            <v>0</v>
          </cell>
          <cell r="V247" t="str">
            <v>Sunday</v>
          </cell>
          <cell r="W247">
            <v>7890</v>
          </cell>
          <cell r="X247">
            <v>3156</v>
          </cell>
          <cell r="Y247">
            <v>157.8</v>
          </cell>
          <cell r="Z247">
            <v>1578</v>
          </cell>
          <cell r="AA247">
            <v>946.8</v>
          </cell>
          <cell r="AB247">
            <v>1271.4</v>
          </cell>
          <cell r="AC247">
            <v>0</v>
          </cell>
          <cell r="AD247">
            <v>14999.999999999998</v>
          </cell>
          <cell r="AE247">
            <v>780</v>
          </cell>
          <cell r="AF247">
            <v>0</v>
          </cell>
          <cell r="AG247">
            <v>0</v>
          </cell>
          <cell r="AH247">
            <v>200</v>
          </cell>
          <cell r="AI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980</v>
          </cell>
          <cell r="AQ247">
            <v>14019.999999999998</v>
          </cell>
          <cell r="AS247">
            <v>14019.999999999998</v>
          </cell>
          <cell r="AU247" t="str">
            <v>HDFC Bank</v>
          </cell>
          <cell r="AV247" t="str">
            <v>MH/19784/552</v>
          </cell>
        </row>
        <row r="248">
          <cell r="A248">
            <v>243</v>
          </cell>
          <cell r="B248" t="str">
            <v>Rajesh Maniar</v>
          </cell>
          <cell r="C248" t="str">
            <v>HUL - Layout Operator </v>
          </cell>
          <cell r="D248" t="str">
            <v>System</v>
          </cell>
          <cell r="E248" t="str">
            <v>SC227</v>
          </cell>
          <cell r="F248" t="str">
            <v>01461050211903</v>
          </cell>
          <cell r="G248">
            <v>14280</v>
          </cell>
          <cell r="H248">
            <v>188720</v>
          </cell>
          <cell r="I248">
            <v>14280</v>
          </cell>
          <cell r="J248">
            <v>186560</v>
          </cell>
          <cell r="K248" t="str">
            <v>HUL - Layout Operator </v>
          </cell>
          <cell r="M248">
            <v>31</v>
          </cell>
          <cell r="N248">
            <v>26</v>
          </cell>
          <cell r="O248">
            <v>1</v>
          </cell>
          <cell r="P248">
            <v>7</v>
          </cell>
          <cell r="Q248">
            <v>0</v>
          </cell>
          <cell r="R248">
            <v>4</v>
          </cell>
          <cell r="S248">
            <v>2</v>
          </cell>
          <cell r="T248">
            <v>3</v>
          </cell>
          <cell r="U248">
            <v>0</v>
          </cell>
          <cell r="V248" t="str">
            <v>Sunday</v>
          </cell>
          <cell r="W248">
            <v>7530</v>
          </cell>
          <cell r="X248">
            <v>3012</v>
          </cell>
          <cell r="Y248">
            <v>150.6</v>
          </cell>
          <cell r="Z248">
            <v>1506</v>
          </cell>
          <cell r="AA248">
            <v>903.6</v>
          </cell>
          <cell r="AB248">
            <v>1177.8</v>
          </cell>
          <cell r="AC248">
            <v>0</v>
          </cell>
          <cell r="AD248">
            <v>14280</v>
          </cell>
          <cell r="AE248">
            <v>780</v>
          </cell>
          <cell r="AF248">
            <v>0</v>
          </cell>
          <cell r="AG248">
            <v>0</v>
          </cell>
          <cell r="AH248">
            <v>200</v>
          </cell>
          <cell r="AI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980</v>
          </cell>
          <cell r="AQ248">
            <v>13300</v>
          </cell>
          <cell r="AS248">
            <v>13300</v>
          </cell>
          <cell r="AU248" t="str">
            <v>HDFC Bank</v>
          </cell>
          <cell r="AV248" t="str">
            <v>MH/19784/845</v>
          </cell>
        </row>
        <row r="249">
          <cell r="A249">
            <v>244</v>
          </cell>
          <cell r="B249" t="str">
            <v>Nisha Patekar</v>
          </cell>
          <cell r="C249" t="str">
            <v>HUL - Layout Operator </v>
          </cell>
          <cell r="D249" t="str">
            <v>System</v>
          </cell>
          <cell r="E249" t="str">
            <v>SC238</v>
          </cell>
          <cell r="F249" t="str">
            <v>00121050060310</v>
          </cell>
          <cell r="G249">
            <v>9250</v>
          </cell>
          <cell r="H249">
            <v>131695</v>
          </cell>
          <cell r="I249">
            <v>9250</v>
          </cell>
          <cell r="J249">
            <v>131695</v>
          </cell>
          <cell r="K249" t="str">
            <v>HUL - Layout Operator </v>
          </cell>
          <cell r="M249">
            <v>31</v>
          </cell>
          <cell r="N249">
            <v>26</v>
          </cell>
          <cell r="O249">
            <v>3</v>
          </cell>
          <cell r="P249">
            <v>1</v>
          </cell>
          <cell r="Q249">
            <v>0</v>
          </cell>
          <cell r="R249">
            <v>0</v>
          </cell>
          <cell r="S249">
            <v>4</v>
          </cell>
          <cell r="T249">
            <v>1</v>
          </cell>
          <cell r="U249">
            <v>0</v>
          </cell>
          <cell r="V249" t="str">
            <v>Sunday</v>
          </cell>
          <cell r="W249">
            <v>5153.958333333333</v>
          </cell>
          <cell r="X249">
            <v>2061.5833333333335</v>
          </cell>
          <cell r="Y249">
            <v>103.07916666666667</v>
          </cell>
          <cell r="Z249">
            <v>1030.7916666666667</v>
          </cell>
          <cell r="AA249">
            <v>618.475</v>
          </cell>
          <cell r="AB249">
            <v>282.1791666666668</v>
          </cell>
          <cell r="AC249">
            <v>0</v>
          </cell>
          <cell r="AD249">
            <v>9250.066666666666</v>
          </cell>
          <cell r="AE249">
            <v>618.4749999999999</v>
          </cell>
          <cell r="AF249">
            <v>161.87616666666668</v>
          </cell>
          <cell r="AG249">
            <v>0</v>
          </cell>
          <cell r="AH249">
            <v>175</v>
          </cell>
          <cell r="AI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955.3511666666666</v>
          </cell>
          <cell r="AQ249">
            <v>8294.715499999998</v>
          </cell>
          <cell r="AS249">
            <v>8294.715499999998</v>
          </cell>
          <cell r="AU249" t="str">
            <v>HDFC Bank</v>
          </cell>
          <cell r="AV249" t="str">
            <v>MH/19784/886</v>
          </cell>
        </row>
        <row r="250">
          <cell r="A250">
            <v>245</v>
          </cell>
          <cell r="B250" t="str">
            <v>Sandeep Jagdale</v>
          </cell>
          <cell r="C250" t="str">
            <v>HUL - Layout Operator </v>
          </cell>
          <cell r="D250" t="str">
            <v>System</v>
          </cell>
          <cell r="E250" t="str">
            <v>SC247</v>
          </cell>
          <cell r="F250" t="str">
            <v>00121050059822</v>
          </cell>
          <cell r="G250">
            <v>8250</v>
          </cell>
          <cell r="H250">
            <v>118322</v>
          </cell>
          <cell r="I250">
            <v>8250</v>
          </cell>
          <cell r="J250">
            <v>118322</v>
          </cell>
          <cell r="K250" t="str">
            <v>HUL - Layout Operator </v>
          </cell>
          <cell r="M250">
            <v>31</v>
          </cell>
          <cell r="N250">
            <v>26</v>
          </cell>
          <cell r="O250">
            <v>2</v>
          </cell>
          <cell r="P250">
            <v>-7</v>
          </cell>
          <cell r="Q250">
            <v>0</v>
          </cell>
          <cell r="R250">
            <v>6</v>
          </cell>
          <cell r="S250">
            <v>3</v>
          </cell>
          <cell r="T250">
            <v>-13</v>
          </cell>
          <cell r="U250">
            <v>0</v>
          </cell>
          <cell r="V250" t="str">
            <v>Sunday</v>
          </cell>
          <cell r="W250">
            <v>4596.75</v>
          </cell>
          <cell r="X250">
            <v>1838.7</v>
          </cell>
          <cell r="Y250">
            <v>91.935</v>
          </cell>
          <cell r="Z250">
            <v>919.35</v>
          </cell>
          <cell r="AA250">
            <v>551.61</v>
          </cell>
          <cell r="AB250">
            <v>251.67</v>
          </cell>
          <cell r="AC250">
            <v>0</v>
          </cell>
          <cell r="AD250">
            <v>8250.015</v>
          </cell>
          <cell r="AE250">
            <v>551.61</v>
          </cell>
          <cell r="AF250">
            <v>144.3752625</v>
          </cell>
          <cell r="AG250">
            <v>0</v>
          </cell>
          <cell r="AH250">
            <v>175</v>
          </cell>
          <cell r="AI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870.9852625</v>
          </cell>
          <cell r="AQ250">
            <v>7379.029737499999</v>
          </cell>
          <cell r="AS250">
            <v>7379.029737499999</v>
          </cell>
          <cell r="AU250" t="str">
            <v>HDFC Bank</v>
          </cell>
          <cell r="AV250" t="str">
            <v>MH/19784/889</v>
          </cell>
        </row>
        <row r="251">
          <cell r="A251">
            <v>246</v>
          </cell>
          <cell r="B251" t="str">
            <v>Shailesh Bagwe</v>
          </cell>
          <cell r="C251" t="str">
            <v>HUL - MAC Operator</v>
          </cell>
          <cell r="D251" t="str">
            <v>System</v>
          </cell>
          <cell r="E251" t="str">
            <v>SC130</v>
          </cell>
          <cell r="F251" t="str">
            <v>00121050050755</v>
          </cell>
          <cell r="G251">
            <v>14600</v>
          </cell>
          <cell r="H251">
            <v>192560</v>
          </cell>
          <cell r="I251">
            <v>14600</v>
          </cell>
          <cell r="J251">
            <v>192560</v>
          </cell>
          <cell r="K251" t="str">
            <v>HUL - MAC Operator</v>
          </cell>
          <cell r="M251">
            <v>31</v>
          </cell>
          <cell r="N251">
            <v>26</v>
          </cell>
          <cell r="O251">
            <v>3</v>
          </cell>
          <cell r="P251">
            <v>31</v>
          </cell>
          <cell r="Q251">
            <v>0</v>
          </cell>
          <cell r="R251">
            <v>5</v>
          </cell>
          <cell r="S251">
            <v>4</v>
          </cell>
          <cell r="T251">
            <v>26</v>
          </cell>
          <cell r="U251">
            <v>0</v>
          </cell>
          <cell r="V251" t="str">
            <v>Sunday</v>
          </cell>
          <cell r="W251">
            <v>7690</v>
          </cell>
          <cell r="X251">
            <v>3076</v>
          </cell>
          <cell r="Y251">
            <v>153.8</v>
          </cell>
          <cell r="Z251">
            <v>1538</v>
          </cell>
          <cell r="AA251">
            <v>922.8</v>
          </cell>
          <cell r="AB251">
            <v>1219.4</v>
          </cell>
          <cell r="AC251">
            <v>0</v>
          </cell>
          <cell r="AD251">
            <v>14599.999999999998</v>
          </cell>
          <cell r="AE251">
            <v>780</v>
          </cell>
          <cell r="AF251">
            <v>0</v>
          </cell>
          <cell r="AG251">
            <v>0</v>
          </cell>
          <cell r="AH251">
            <v>200</v>
          </cell>
          <cell r="AI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980</v>
          </cell>
          <cell r="AQ251">
            <v>13619.999999999998</v>
          </cell>
          <cell r="AS251">
            <v>13619.999999999998</v>
          </cell>
          <cell r="AU251" t="str">
            <v>HDFC Bank</v>
          </cell>
          <cell r="AV251" t="str">
            <v>MH/19784/599</v>
          </cell>
        </row>
        <row r="252">
          <cell r="A252">
            <v>247</v>
          </cell>
          <cell r="B252" t="str">
            <v>Vinayak Salvi</v>
          </cell>
          <cell r="C252" t="str">
            <v>HUL - MAC Operator</v>
          </cell>
          <cell r="D252" t="str">
            <v>System</v>
          </cell>
          <cell r="E252" t="str">
            <v>SC138</v>
          </cell>
          <cell r="F252" t="str">
            <v>00121050050374</v>
          </cell>
          <cell r="G252">
            <v>8600</v>
          </cell>
          <cell r="H252">
            <v>123002</v>
          </cell>
          <cell r="I252">
            <v>8600</v>
          </cell>
          <cell r="J252">
            <v>123002</v>
          </cell>
          <cell r="K252" t="str">
            <v>HUL - MAC Operator</v>
          </cell>
          <cell r="M252">
            <v>31</v>
          </cell>
          <cell r="N252">
            <v>26</v>
          </cell>
          <cell r="O252">
            <v>4</v>
          </cell>
          <cell r="P252">
            <v>25</v>
          </cell>
          <cell r="Q252">
            <v>1</v>
          </cell>
          <cell r="R252">
            <v>0</v>
          </cell>
          <cell r="S252">
            <v>4</v>
          </cell>
          <cell r="T252">
            <v>25</v>
          </cell>
          <cell r="U252">
            <v>0</v>
          </cell>
          <cell r="V252" t="str">
            <v>Sunday</v>
          </cell>
          <cell r="W252">
            <v>4791.75</v>
          </cell>
          <cell r="X252">
            <v>1916.7</v>
          </cell>
          <cell r="Y252">
            <v>95.835</v>
          </cell>
          <cell r="Z252">
            <v>958.35</v>
          </cell>
          <cell r="AA252">
            <v>575.01</v>
          </cell>
          <cell r="AB252">
            <v>262.345</v>
          </cell>
          <cell r="AC252">
            <v>0</v>
          </cell>
          <cell r="AD252">
            <v>8599.99</v>
          </cell>
          <cell r="AE252">
            <v>575.01</v>
          </cell>
          <cell r="AF252">
            <v>150.49982500000002</v>
          </cell>
          <cell r="AG252">
            <v>0</v>
          </cell>
          <cell r="AH252">
            <v>175</v>
          </cell>
          <cell r="AI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900.509825</v>
          </cell>
          <cell r="AQ252">
            <v>7699.480175</v>
          </cell>
          <cell r="AS252">
            <v>7699.480175</v>
          </cell>
          <cell r="AU252" t="str">
            <v>HDFC Bank</v>
          </cell>
          <cell r="AV252" t="str">
            <v>MH/19784/607</v>
          </cell>
        </row>
        <row r="253">
          <cell r="A253">
            <v>248</v>
          </cell>
          <cell r="B253" t="str">
            <v>Sandeep Murmure</v>
          </cell>
          <cell r="C253" t="str">
            <v>HUL - MAC Operator</v>
          </cell>
          <cell r="D253" t="str">
            <v>System</v>
          </cell>
          <cell r="E253" t="str">
            <v>SC177</v>
          </cell>
          <cell r="F253" t="str">
            <v>00121050052843</v>
          </cell>
          <cell r="G253">
            <v>13000</v>
          </cell>
          <cell r="H253">
            <v>173360</v>
          </cell>
          <cell r="I253">
            <v>13000</v>
          </cell>
          <cell r="J253">
            <v>173360</v>
          </cell>
          <cell r="K253" t="str">
            <v>HUL - MAC Operator</v>
          </cell>
          <cell r="M253">
            <v>31</v>
          </cell>
          <cell r="N253">
            <v>26</v>
          </cell>
          <cell r="O253">
            <v>4</v>
          </cell>
          <cell r="P253">
            <v>25</v>
          </cell>
          <cell r="Q253">
            <v>0</v>
          </cell>
          <cell r="R253">
            <v>2</v>
          </cell>
          <cell r="S253">
            <v>5</v>
          </cell>
          <cell r="T253">
            <v>23</v>
          </cell>
          <cell r="U253">
            <v>0</v>
          </cell>
          <cell r="V253" t="str">
            <v>Sunday</v>
          </cell>
          <cell r="W253">
            <v>6890</v>
          </cell>
          <cell r="X253">
            <v>2756</v>
          </cell>
          <cell r="Y253">
            <v>137.8</v>
          </cell>
          <cell r="Z253">
            <v>1378</v>
          </cell>
          <cell r="AA253">
            <v>826.8</v>
          </cell>
          <cell r="AB253">
            <v>1011.4</v>
          </cell>
          <cell r="AC253">
            <v>0</v>
          </cell>
          <cell r="AD253">
            <v>12999.999999999998</v>
          </cell>
          <cell r="AE253">
            <v>780</v>
          </cell>
          <cell r="AF253">
            <v>0</v>
          </cell>
          <cell r="AG253">
            <v>0</v>
          </cell>
          <cell r="AH253">
            <v>200</v>
          </cell>
          <cell r="AI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980</v>
          </cell>
          <cell r="AQ253">
            <v>12019.999999999998</v>
          </cell>
          <cell r="AS253">
            <v>12019.999999999998</v>
          </cell>
          <cell r="AU253" t="str">
            <v>HDFC Bank</v>
          </cell>
          <cell r="AV253" t="str">
            <v>MH/19784/724</v>
          </cell>
        </row>
        <row r="254">
          <cell r="A254">
            <v>249</v>
          </cell>
          <cell r="B254" t="str">
            <v>Rupesh Kate</v>
          </cell>
          <cell r="C254" t="str">
            <v>HUL - MAC Operator</v>
          </cell>
          <cell r="D254" t="str">
            <v>System</v>
          </cell>
          <cell r="E254" t="str">
            <v>SC226</v>
          </cell>
          <cell r="F254" t="str">
            <v>01461050211782</v>
          </cell>
          <cell r="G254">
            <v>16380</v>
          </cell>
          <cell r="H254">
            <v>213920</v>
          </cell>
          <cell r="I254">
            <v>16380</v>
          </cell>
          <cell r="J254">
            <v>211760</v>
          </cell>
          <cell r="K254" t="str">
            <v>HUL - MAC Operator</v>
          </cell>
          <cell r="M254">
            <v>31</v>
          </cell>
          <cell r="N254">
            <v>26</v>
          </cell>
          <cell r="O254">
            <v>3</v>
          </cell>
          <cell r="P254">
            <v>0</v>
          </cell>
          <cell r="Q254">
            <v>1</v>
          </cell>
          <cell r="R254">
            <v>0</v>
          </cell>
          <cell r="S254">
            <v>3</v>
          </cell>
          <cell r="T254">
            <v>0</v>
          </cell>
          <cell r="U254">
            <v>0</v>
          </cell>
          <cell r="V254" t="str">
            <v>Sunday</v>
          </cell>
          <cell r="W254">
            <v>8580</v>
          </cell>
          <cell r="X254">
            <v>3432</v>
          </cell>
          <cell r="Y254">
            <v>171.6</v>
          </cell>
          <cell r="Z254">
            <v>1716</v>
          </cell>
          <cell r="AA254">
            <v>1029.6</v>
          </cell>
          <cell r="AB254">
            <v>1450.8</v>
          </cell>
          <cell r="AC254">
            <v>0</v>
          </cell>
          <cell r="AD254">
            <v>16380</v>
          </cell>
          <cell r="AE254">
            <v>780</v>
          </cell>
          <cell r="AF254">
            <v>0</v>
          </cell>
          <cell r="AG254">
            <v>0</v>
          </cell>
          <cell r="AH254">
            <v>200</v>
          </cell>
          <cell r="AI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980</v>
          </cell>
          <cell r="AQ254">
            <v>15400</v>
          </cell>
          <cell r="AS254">
            <v>15400</v>
          </cell>
          <cell r="AU254" t="str">
            <v>HDFC Bank</v>
          </cell>
          <cell r="AV254" t="str">
            <v>MH/19784/843</v>
          </cell>
        </row>
        <row r="255">
          <cell r="A255">
            <v>250</v>
          </cell>
          <cell r="B255" t="str">
            <v>Ulka Dhuri</v>
          </cell>
          <cell r="C255" t="str">
            <v>HUL - MAC Operator</v>
          </cell>
          <cell r="D255" t="str">
            <v>System</v>
          </cell>
          <cell r="E255" t="str">
            <v>SC248</v>
          </cell>
          <cell r="F255" t="str">
            <v>00121050059849</v>
          </cell>
          <cell r="G255">
            <v>13290</v>
          </cell>
          <cell r="H255">
            <v>176840</v>
          </cell>
          <cell r="I255">
            <v>13290</v>
          </cell>
          <cell r="J255">
            <v>176840</v>
          </cell>
          <cell r="K255" t="str">
            <v>HUL - MAC Operator</v>
          </cell>
          <cell r="M255">
            <v>31</v>
          </cell>
          <cell r="N255">
            <v>26</v>
          </cell>
          <cell r="O255">
            <v>4</v>
          </cell>
          <cell r="P255">
            <v>-5</v>
          </cell>
          <cell r="Q255">
            <v>0</v>
          </cell>
          <cell r="R255">
            <v>0</v>
          </cell>
          <cell r="S255">
            <v>5</v>
          </cell>
          <cell r="T255">
            <v>-5</v>
          </cell>
          <cell r="U255">
            <v>0</v>
          </cell>
          <cell r="V255" t="str">
            <v>Sunday</v>
          </cell>
          <cell r="W255">
            <v>7035</v>
          </cell>
          <cell r="X255">
            <v>2814</v>
          </cell>
          <cell r="Y255">
            <v>140.7</v>
          </cell>
          <cell r="Z255">
            <v>1407</v>
          </cell>
          <cell r="AA255">
            <v>844.2</v>
          </cell>
          <cell r="AB255">
            <v>1049.1</v>
          </cell>
          <cell r="AC255">
            <v>0</v>
          </cell>
          <cell r="AD255">
            <v>13290.000000000002</v>
          </cell>
          <cell r="AE255">
            <v>780</v>
          </cell>
          <cell r="AF255">
            <v>0</v>
          </cell>
          <cell r="AG255">
            <v>0</v>
          </cell>
          <cell r="AH255">
            <v>200</v>
          </cell>
          <cell r="AI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980</v>
          </cell>
          <cell r="AQ255">
            <v>12310.000000000002</v>
          </cell>
          <cell r="AS255">
            <v>12310.000000000002</v>
          </cell>
          <cell r="AU255" t="str">
            <v>HDFC Bank</v>
          </cell>
          <cell r="AV255" t="str">
            <v>MH/19784/890</v>
          </cell>
        </row>
        <row r="256">
          <cell r="A256">
            <v>251</v>
          </cell>
          <cell r="B256" t="str">
            <v>Abbas Khan</v>
          </cell>
          <cell r="C256" t="str">
            <v>HUL - MAC Operator</v>
          </cell>
          <cell r="D256" t="str">
            <v>System</v>
          </cell>
          <cell r="E256" t="str">
            <v>SC249</v>
          </cell>
          <cell r="F256" t="str">
            <v>00121050060632</v>
          </cell>
          <cell r="G256">
            <v>15000</v>
          </cell>
          <cell r="H256">
            <v>197360</v>
          </cell>
          <cell r="I256">
            <v>15000</v>
          </cell>
          <cell r="J256">
            <v>197360</v>
          </cell>
          <cell r="K256" t="str">
            <v>HUL - MAC Operator</v>
          </cell>
          <cell r="M256">
            <v>31</v>
          </cell>
          <cell r="N256">
            <v>26</v>
          </cell>
          <cell r="O256">
            <v>4</v>
          </cell>
          <cell r="P256">
            <v>4</v>
          </cell>
          <cell r="Q256">
            <v>0</v>
          </cell>
          <cell r="R256">
            <v>3</v>
          </cell>
          <cell r="S256">
            <v>5</v>
          </cell>
          <cell r="T256">
            <v>1</v>
          </cell>
          <cell r="U256">
            <v>0</v>
          </cell>
          <cell r="V256" t="str">
            <v>Sunday</v>
          </cell>
          <cell r="W256">
            <v>7890</v>
          </cell>
          <cell r="X256">
            <v>3156</v>
          </cell>
          <cell r="Y256">
            <v>157.8</v>
          </cell>
          <cell r="Z256">
            <v>1578</v>
          </cell>
          <cell r="AA256">
            <v>946.8</v>
          </cell>
          <cell r="AB256">
            <v>1271.4</v>
          </cell>
          <cell r="AC256">
            <v>0</v>
          </cell>
          <cell r="AD256">
            <v>14999.999999999998</v>
          </cell>
          <cell r="AE256">
            <v>780</v>
          </cell>
          <cell r="AF256">
            <v>0</v>
          </cell>
          <cell r="AG256">
            <v>0</v>
          </cell>
          <cell r="AH256">
            <v>200</v>
          </cell>
          <cell r="AI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980</v>
          </cell>
          <cell r="AQ256">
            <v>14019.999999999998</v>
          </cell>
          <cell r="AS256">
            <v>14019.999999999998</v>
          </cell>
          <cell r="AU256" t="str">
            <v>HDFC Bank</v>
          </cell>
          <cell r="AV256" t="str">
            <v>MH/19784/900</v>
          </cell>
        </row>
        <row r="257">
          <cell r="A257">
            <v>252</v>
          </cell>
          <cell r="B257" t="str">
            <v>Sachin More</v>
          </cell>
          <cell r="C257" t="str">
            <v>HUL - MAC Operator</v>
          </cell>
          <cell r="D257" t="str">
            <v>System</v>
          </cell>
          <cell r="E257" t="str">
            <v>SC261</v>
          </cell>
          <cell r="F257" t="str">
            <v>00121050062030</v>
          </cell>
          <cell r="G257">
            <v>6150</v>
          </cell>
          <cell r="H257">
            <v>90240</v>
          </cell>
          <cell r="I257">
            <v>6150</v>
          </cell>
          <cell r="J257">
            <v>90240</v>
          </cell>
          <cell r="K257" t="str">
            <v>HUL - MAC Operator</v>
          </cell>
          <cell r="M257">
            <v>31</v>
          </cell>
          <cell r="N257">
            <v>26</v>
          </cell>
          <cell r="O257">
            <v>4</v>
          </cell>
          <cell r="P257">
            <v>0</v>
          </cell>
          <cell r="Q257">
            <v>0</v>
          </cell>
          <cell r="R257">
            <v>0</v>
          </cell>
          <cell r="S257">
            <v>5</v>
          </cell>
          <cell r="T257">
            <v>0</v>
          </cell>
          <cell r="U257">
            <v>0</v>
          </cell>
          <cell r="V257" t="str">
            <v>Sunday</v>
          </cell>
          <cell r="W257">
            <v>3426.6666666666665</v>
          </cell>
          <cell r="X257">
            <v>1370.6666666666667</v>
          </cell>
          <cell r="Y257">
            <v>68.53333333333333</v>
          </cell>
          <cell r="Z257">
            <v>685.3333333333334</v>
          </cell>
          <cell r="AA257">
            <v>411.2</v>
          </cell>
          <cell r="AB257">
            <v>187.60833333333343</v>
          </cell>
          <cell r="AC257">
            <v>0</v>
          </cell>
          <cell r="AD257">
            <v>6150.008333333333</v>
          </cell>
          <cell r="AE257">
            <v>411.2</v>
          </cell>
          <cell r="AF257">
            <v>107.62514583333333</v>
          </cell>
          <cell r="AG257">
            <v>0</v>
          </cell>
          <cell r="AH257">
            <v>175</v>
          </cell>
          <cell r="AI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693.8251458333333</v>
          </cell>
          <cell r="AQ257">
            <v>5456.1831875</v>
          </cell>
          <cell r="AS257">
            <v>5456.1831875</v>
          </cell>
          <cell r="AU257" t="str">
            <v>HDFC Bank</v>
          </cell>
          <cell r="AV257" t="str">
            <v>MH/19784/926</v>
          </cell>
        </row>
        <row r="258">
          <cell r="A258">
            <v>253</v>
          </cell>
          <cell r="B258" t="str">
            <v>Mukesh R Solanki</v>
          </cell>
          <cell r="C258" t="str">
            <v>HUL - MAC Operator</v>
          </cell>
          <cell r="D258" t="str">
            <v>System</v>
          </cell>
          <cell r="E258" t="str">
            <v>SC281</v>
          </cell>
          <cell r="G258">
            <v>12000</v>
          </cell>
          <cell r="H258">
            <v>161192</v>
          </cell>
          <cell r="I258">
            <v>12000</v>
          </cell>
          <cell r="J258">
            <v>161192</v>
          </cell>
          <cell r="K258" t="str">
            <v>HUL - MAC Operator</v>
          </cell>
          <cell r="M258">
            <v>31</v>
          </cell>
          <cell r="N258">
            <v>26</v>
          </cell>
          <cell r="O258">
            <v>1</v>
          </cell>
          <cell r="P258">
            <v>0</v>
          </cell>
          <cell r="Q258">
            <v>0</v>
          </cell>
          <cell r="R258">
            <v>6</v>
          </cell>
          <cell r="S258">
            <v>2</v>
          </cell>
          <cell r="T258">
            <v>-6</v>
          </cell>
          <cell r="U258">
            <v>0</v>
          </cell>
          <cell r="V258" t="str">
            <v>Sunday</v>
          </cell>
          <cell r="W258">
            <v>6383</v>
          </cell>
          <cell r="X258">
            <v>2553.2</v>
          </cell>
          <cell r="Y258">
            <v>127.66</v>
          </cell>
          <cell r="Z258">
            <v>1276.6</v>
          </cell>
          <cell r="AA258">
            <v>765.96</v>
          </cell>
          <cell r="AB258">
            <v>893.62</v>
          </cell>
          <cell r="AC258">
            <v>0</v>
          </cell>
          <cell r="AD258">
            <v>12000.040000000003</v>
          </cell>
          <cell r="AE258">
            <v>765.9599999999999</v>
          </cell>
          <cell r="AF258">
            <v>0</v>
          </cell>
          <cell r="AG258">
            <v>0</v>
          </cell>
          <cell r="AH258">
            <v>200</v>
          </cell>
          <cell r="AI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965.9599999999999</v>
          </cell>
          <cell r="AQ258">
            <v>11034.080000000004</v>
          </cell>
          <cell r="AS258">
            <v>11034.080000000004</v>
          </cell>
          <cell r="AU258" t="str">
            <v>HDFC Bank</v>
          </cell>
        </row>
        <row r="259">
          <cell r="A259">
            <v>254</v>
          </cell>
          <cell r="B259" t="str">
            <v>Vijay Namaye</v>
          </cell>
          <cell r="C259" t="str">
            <v>HUL - MAC Operator</v>
          </cell>
          <cell r="D259" t="str">
            <v>System</v>
          </cell>
          <cell r="E259" t="str">
            <v>SC283</v>
          </cell>
          <cell r="G259">
            <v>14000</v>
          </cell>
          <cell r="H259">
            <v>185360</v>
          </cell>
          <cell r="I259">
            <v>14000</v>
          </cell>
          <cell r="J259">
            <v>185360</v>
          </cell>
          <cell r="K259" t="str">
            <v>HUL - MAC Operator</v>
          </cell>
          <cell r="M259">
            <v>31</v>
          </cell>
          <cell r="N259">
            <v>26</v>
          </cell>
          <cell r="O259">
            <v>1</v>
          </cell>
          <cell r="P259">
            <v>0</v>
          </cell>
          <cell r="Q259">
            <v>0</v>
          </cell>
          <cell r="R259">
            <v>0</v>
          </cell>
          <cell r="S259">
            <v>2</v>
          </cell>
          <cell r="T259">
            <v>0</v>
          </cell>
          <cell r="U259">
            <v>0</v>
          </cell>
          <cell r="V259" t="str">
            <v>Sunday</v>
          </cell>
          <cell r="W259">
            <v>7390</v>
          </cell>
          <cell r="X259">
            <v>2956</v>
          </cell>
          <cell r="Y259">
            <v>147.8</v>
          </cell>
          <cell r="Z259">
            <v>1478</v>
          </cell>
          <cell r="AA259">
            <v>886.8</v>
          </cell>
          <cell r="AB259">
            <v>1141.4</v>
          </cell>
          <cell r="AC259">
            <v>0</v>
          </cell>
          <cell r="AD259">
            <v>13999.999999999998</v>
          </cell>
          <cell r="AE259">
            <v>780</v>
          </cell>
          <cell r="AF259">
            <v>0</v>
          </cell>
          <cell r="AG259">
            <v>0</v>
          </cell>
          <cell r="AH259">
            <v>200</v>
          </cell>
          <cell r="AI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980</v>
          </cell>
          <cell r="AQ259">
            <v>13019.999999999998</v>
          </cell>
          <cell r="AS259">
            <v>13019.999999999998</v>
          </cell>
          <cell r="AU259" t="str">
            <v>HDFC Bank</v>
          </cell>
        </row>
        <row r="260">
          <cell r="A260">
            <v>255</v>
          </cell>
          <cell r="B260" t="str">
            <v>Khan Majid Abdul Aziz</v>
          </cell>
          <cell r="C260" t="str">
            <v>HUL - MAC Operator</v>
          </cell>
          <cell r="D260" t="str">
            <v>System</v>
          </cell>
          <cell r="E260" t="str">
            <v>SC265</v>
          </cell>
          <cell r="F260" t="str">
            <v>00121050061935</v>
          </cell>
          <cell r="G260">
            <v>16150</v>
          </cell>
          <cell r="H260">
            <v>211160</v>
          </cell>
          <cell r="I260">
            <v>16150</v>
          </cell>
          <cell r="J260">
            <v>209000</v>
          </cell>
          <cell r="K260" t="str">
            <v>HUL - MAC Operator</v>
          </cell>
          <cell r="M260">
            <v>31</v>
          </cell>
          <cell r="N260">
            <v>26</v>
          </cell>
          <cell r="O260">
            <v>2</v>
          </cell>
          <cell r="P260">
            <v>0</v>
          </cell>
          <cell r="Q260">
            <v>2</v>
          </cell>
          <cell r="R260">
            <v>0</v>
          </cell>
          <cell r="S260">
            <v>1</v>
          </cell>
          <cell r="T260">
            <v>0</v>
          </cell>
          <cell r="U260">
            <v>0</v>
          </cell>
          <cell r="V260" t="str">
            <v>Sunday</v>
          </cell>
          <cell r="W260">
            <v>8465</v>
          </cell>
          <cell r="X260">
            <v>3386</v>
          </cell>
          <cell r="Y260">
            <v>169.3</v>
          </cell>
          <cell r="Z260">
            <v>1693</v>
          </cell>
          <cell r="AA260">
            <v>1015.8</v>
          </cell>
          <cell r="AB260">
            <v>1420.9</v>
          </cell>
          <cell r="AC260">
            <v>0</v>
          </cell>
          <cell r="AD260">
            <v>16149.999999999998</v>
          </cell>
          <cell r="AE260">
            <v>780</v>
          </cell>
          <cell r="AF260">
            <v>0</v>
          </cell>
          <cell r="AG260">
            <v>0</v>
          </cell>
          <cell r="AH260">
            <v>200</v>
          </cell>
          <cell r="AI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980</v>
          </cell>
          <cell r="AQ260">
            <v>15169.999999999998</v>
          </cell>
          <cell r="AS260">
            <v>15169.999999999998</v>
          </cell>
          <cell r="AU260" t="str">
            <v>HDFC Bank</v>
          </cell>
          <cell r="AV260" t="str">
            <v>MH/19784/930</v>
          </cell>
        </row>
        <row r="261">
          <cell r="A261">
            <v>256</v>
          </cell>
          <cell r="B261" t="str">
            <v>Manoj Bankar</v>
          </cell>
          <cell r="C261" t="str">
            <v>HUL - MAC Operator</v>
          </cell>
          <cell r="E261" t="str">
            <v>SC289</v>
          </cell>
          <cell r="G261">
            <v>17000</v>
          </cell>
          <cell r="H261">
            <v>221360</v>
          </cell>
          <cell r="I261">
            <v>17000</v>
          </cell>
          <cell r="J261">
            <v>221360</v>
          </cell>
          <cell r="K261" t="str">
            <v>HUL - MAC Operator</v>
          </cell>
          <cell r="M261">
            <v>31</v>
          </cell>
          <cell r="N261">
            <v>26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1</v>
          </cell>
          <cell r="T261">
            <v>0</v>
          </cell>
          <cell r="U261">
            <v>2</v>
          </cell>
          <cell r="V261" t="str">
            <v>Sunday</v>
          </cell>
          <cell r="W261">
            <v>8890</v>
          </cell>
          <cell r="X261">
            <v>3556</v>
          </cell>
          <cell r="Y261">
            <v>177.8</v>
          </cell>
          <cell r="Z261">
            <v>1778</v>
          </cell>
          <cell r="AA261">
            <v>1066.8</v>
          </cell>
          <cell r="AB261">
            <v>1531.4</v>
          </cell>
          <cell r="AC261">
            <v>0</v>
          </cell>
          <cell r="AD261">
            <v>17000</v>
          </cell>
          <cell r="AE261">
            <v>780</v>
          </cell>
          <cell r="AF261">
            <v>0</v>
          </cell>
          <cell r="AG261">
            <v>0</v>
          </cell>
          <cell r="AH261">
            <v>200</v>
          </cell>
          <cell r="AI261">
            <v>0</v>
          </cell>
          <cell r="AK261">
            <v>0</v>
          </cell>
          <cell r="AL261">
            <v>0</v>
          </cell>
          <cell r="AM261">
            <v>1307.6923076923076</v>
          </cell>
          <cell r="AN261">
            <v>0</v>
          </cell>
          <cell r="AO261">
            <v>0</v>
          </cell>
          <cell r="AP261">
            <v>2287.6923076923076</v>
          </cell>
          <cell r="AQ261">
            <v>14712.307692307691</v>
          </cell>
          <cell r="AS261">
            <v>14712.307692307691</v>
          </cell>
          <cell r="AU261" t="str">
            <v>HDFC Bank</v>
          </cell>
        </row>
        <row r="262">
          <cell r="A262">
            <v>257</v>
          </cell>
          <cell r="B262" t="str">
            <v>Sachin Panchal</v>
          </cell>
          <cell r="C262" t="str">
            <v>HUL - MAC Operator</v>
          </cell>
          <cell r="E262" t="str">
            <v>SC286</v>
          </cell>
          <cell r="G262">
            <v>10500</v>
          </cell>
          <cell r="H262">
            <v>142043</v>
          </cell>
          <cell r="I262">
            <v>10500</v>
          </cell>
          <cell r="J262">
            <v>142043</v>
          </cell>
          <cell r="K262" t="str">
            <v>HUL - MAC Operator</v>
          </cell>
          <cell r="M262">
            <v>31</v>
          </cell>
          <cell r="N262">
            <v>26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1</v>
          </cell>
          <cell r="T262">
            <v>0</v>
          </cell>
          <cell r="U262">
            <v>0</v>
          </cell>
          <cell r="V262" t="str">
            <v>Sunday</v>
          </cell>
          <cell r="W262">
            <v>5585.125</v>
          </cell>
          <cell r="X262">
            <v>2234.05</v>
          </cell>
          <cell r="Y262">
            <v>111.7025</v>
          </cell>
          <cell r="Z262">
            <v>1117.025</v>
          </cell>
          <cell r="AA262">
            <v>670.215</v>
          </cell>
          <cell r="AB262">
            <v>781.9175</v>
          </cell>
          <cell r="AC262">
            <v>0</v>
          </cell>
          <cell r="AD262">
            <v>10500.035</v>
          </cell>
          <cell r="AE262">
            <v>670.215</v>
          </cell>
          <cell r="AF262">
            <v>0</v>
          </cell>
          <cell r="AG262">
            <v>0</v>
          </cell>
          <cell r="AH262">
            <v>200</v>
          </cell>
          <cell r="AI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870.215</v>
          </cell>
          <cell r="AQ262">
            <v>9629.82</v>
          </cell>
          <cell r="AS262">
            <v>9629.82</v>
          </cell>
          <cell r="AU262" t="str">
            <v>HDFC Bank</v>
          </cell>
        </row>
        <row r="263">
          <cell r="A263">
            <v>258</v>
          </cell>
          <cell r="B263" t="str">
            <v>Nitin Bhere</v>
          </cell>
          <cell r="C263" t="str">
            <v>HUL - Quality Check</v>
          </cell>
          <cell r="D263" t="str">
            <v>System</v>
          </cell>
          <cell r="E263" t="str">
            <v>PO036</v>
          </cell>
          <cell r="F263" t="str">
            <v>00121050054285</v>
          </cell>
          <cell r="G263">
            <v>5340</v>
          </cell>
          <cell r="H263">
            <v>79409</v>
          </cell>
          <cell r="I263">
            <v>5340</v>
          </cell>
          <cell r="J263">
            <v>79409</v>
          </cell>
          <cell r="K263" t="str">
            <v>HUL - Quality Check</v>
          </cell>
          <cell r="M263">
            <v>31</v>
          </cell>
          <cell r="N263">
            <v>26</v>
          </cell>
          <cell r="O263">
            <v>2</v>
          </cell>
          <cell r="P263">
            <v>6</v>
          </cell>
          <cell r="Q263">
            <v>0</v>
          </cell>
          <cell r="R263">
            <v>0</v>
          </cell>
          <cell r="S263">
            <v>3</v>
          </cell>
          <cell r="T263">
            <v>6</v>
          </cell>
          <cell r="U263">
            <v>0</v>
          </cell>
          <cell r="V263" t="str">
            <v>Sunday</v>
          </cell>
          <cell r="W263">
            <v>2975.375</v>
          </cell>
          <cell r="X263">
            <v>1190.15</v>
          </cell>
          <cell r="Y263">
            <v>59.5075</v>
          </cell>
          <cell r="Z263">
            <v>595.075</v>
          </cell>
          <cell r="AA263">
            <v>357.045</v>
          </cell>
          <cell r="AB263">
            <v>162.9025</v>
          </cell>
          <cell r="AC263">
            <v>0</v>
          </cell>
          <cell r="AD263">
            <v>5340.054999999999</v>
          </cell>
          <cell r="AE263">
            <v>357.04499999999996</v>
          </cell>
          <cell r="AF263">
            <v>93.4509625</v>
          </cell>
          <cell r="AG263">
            <v>0</v>
          </cell>
          <cell r="AH263">
            <v>175</v>
          </cell>
          <cell r="AI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625.4959624999999</v>
          </cell>
          <cell r="AQ263">
            <v>4714.559037499999</v>
          </cell>
          <cell r="AS263">
            <v>4714.559037499999</v>
          </cell>
          <cell r="AU263" t="str">
            <v>HDFC Bank</v>
          </cell>
          <cell r="AV263" t="str">
            <v>MH/19784/784</v>
          </cell>
        </row>
        <row r="264">
          <cell r="A264">
            <v>259</v>
          </cell>
          <cell r="B264" t="str">
            <v>Nilesh Salvi</v>
          </cell>
          <cell r="C264" t="str">
            <v>HUL - Quality Check</v>
          </cell>
          <cell r="D264" t="str">
            <v>System</v>
          </cell>
          <cell r="E264" t="str">
            <v>SC183</v>
          </cell>
          <cell r="F264" t="str">
            <v>00121050052887</v>
          </cell>
          <cell r="G264">
            <v>5325</v>
          </cell>
          <cell r="H264">
            <v>79208</v>
          </cell>
          <cell r="I264">
            <v>5325</v>
          </cell>
          <cell r="J264">
            <v>79208</v>
          </cell>
          <cell r="K264" t="str">
            <v>HUL - Quality Check</v>
          </cell>
          <cell r="M264">
            <v>31</v>
          </cell>
          <cell r="N264">
            <v>26</v>
          </cell>
          <cell r="O264">
            <v>2</v>
          </cell>
          <cell r="P264">
            <v>22</v>
          </cell>
          <cell r="Q264">
            <v>1</v>
          </cell>
          <cell r="R264">
            <v>0</v>
          </cell>
          <cell r="S264">
            <v>2</v>
          </cell>
          <cell r="T264">
            <v>22</v>
          </cell>
          <cell r="U264">
            <v>0</v>
          </cell>
          <cell r="V264" t="str">
            <v>Sunday</v>
          </cell>
          <cell r="W264">
            <v>2967</v>
          </cell>
          <cell r="X264">
            <v>1186.8</v>
          </cell>
          <cell r="Y264">
            <v>59.34</v>
          </cell>
          <cell r="Z264">
            <v>593.4</v>
          </cell>
          <cell r="AA264">
            <v>356.04</v>
          </cell>
          <cell r="AB264">
            <v>162.4425</v>
          </cell>
          <cell r="AC264">
            <v>0</v>
          </cell>
          <cell r="AD264">
            <v>5325.0225</v>
          </cell>
          <cell r="AE264">
            <v>356.03999999999996</v>
          </cell>
          <cell r="AF264">
            <v>93.18789375000001</v>
          </cell>
          <cell r="AG264">
            <v>0</v>
          </cell>
          <cell r="AH264">
            <v>175</v>
          </cell>
          <cell r="AI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624.22789375</v>
          </cell>
          <cell r="AQ264">
            <v>4700.79460625</v>
          </cell>
          <cell r="AS264">
            <v>4700.79460625</v>
          </cell>
          <cell r="AU264" t="str">
            <v>HDFC Bank</v>
          </cell>
          <cell r="AV264" t="str">
            <v>MH/19784/743</v>
          </cell>
        </row>
        <row r="265">
          <cell r="A265">
            <v>260</v>
          </cell>
          <cell r="B265" t="str">
            <v>Yogesh More</v>
          </cell>
          <cell r="C265" t="str">
            <v>HUL - Backup</v>
          </cell>
          <cell r="D265" t="str">
            <v>System</v>
          </cell>
          <cell r="E265" t="str">
            <v>SC259</v>
          </cell>
          <cell r="F265" t="str">
            <v>00121050061400</v>
          </cell>
          <cell r="G265">
            <v>5540</v>
          </cell>
          <cell r="H265">
            <v>82082</v>
          </cell>
          <cell r="I265">
            <v>5540</v>
          </cell>
          <cell r="J265">
            <v>82082</v>
          </cell>
          <cell r="K265" t="str">
            <v>HUL - Backup</v>
          </cell>
          <cell r="M265">
            <v>31</v>
          </cell>
          <cell r="N265">
            <v>26</v>
          </cell>
          <cell r="O265">
            <v>0</v>
          </cell>
          <cell r="P265">
            <v>0</v>
          </cell>
          <cell r="Q265">
            <v>0</v>
          </cell>
          <cell r="R265">
            <v>7</v>
          </cell>
          <cell r="S265">
            <v>1</v>
          </cell>
          <cell r="T265">
            <v>-7</v>
          </cell>
          <cell r="U265">
            <v>0</v>
          </cell>
          <cell r="V265" t="str">
            <v>Sunday</v>
          </cell>
          <cell r="W265">
            <v>3086.75</v>
          </cell>
          <cell r="X265">
            <v>1234.7</v>
          </cell>
          <cell r="Y265">
            <v>61.735</v>
          </cell>
          <cell r="Z265">
            <v>617.35</v>
          </cell>
          <cell r="AA265">
            <v>370.41</v>
          </cell>
          <cell r="AB265">
            <v>168.995</v>
          </cell>
          <cell r="AC265">
            <v>0</v>
          </cell>
          <cell r="AD265">
            <v>5539.94</v>
          </cell>
          <cell r="AE265">
            <v>370.40999999999997</v>
          </cell>
          <cell r="AF265">
            <v>96.94895</v>
          </cell>
          <cell r="AG265">
            <v>0</v>
          </cell>
          <cell r="AH265">
            <v>175</v>
          </cell>
          <cell r="AI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642.3589499999999</v>
          </cell>
          <cell r="AQ265">
            <v>4897.58105</v>
          </cell>
          <cell r="AS265">
            <v>4897.58105</v>
          </cell>
          <cell r="AU265" t="str">
            <v>HDFC Bank</v>
          </cell>
        </row>
        <row r="266">
          <cell r="A266">
            <v>261</v>
          </cell>
          <cell r="B266" t="str">
            <v>Vishal Shinde</v>
          </cell>
          <cell r="C266" t="str">
            <v>HUL - MAC Operator</v>
          </cell>
          <cell r="D266" t="str">
            <v>System</v>
          </cell>
          <cell r="E266" t="str">
            <v>SC286</v>
          </cell>
          <cell r="F266" t="str">
            <v>00121050060172</v>
          </cell>
          <cell r="G266">
            <v>12250</v>
          </cell>
          <cell r="H266">
            <v>164360</v>
          </cell>
          <cell r="I266">
            <v>12250</v>
          </cell>
          <cell r="J266">
            <v>164360</v>
          </cell>
          <cell r="K266" t="str">
            <v>HUL - MAC Operator</v>
          </cell>
          <cell r="M266">
            <v>31</v>
          </cell>
          <cell r="N266">
            <v>26</v>
          </cell>
          <cell r="O266">
            <v>3</v>
          </cell>
          <cell r="P266">
            <v>-4</v>
          </cell>
          <cell r="Q266">
            <v>1</v>
          </cell>
          <cell r="R266">
            <v>0</v>
          </cell>
          <cell r="S266">
            <v>3</v>
          </cell>
          <cell r="T266">
            <v>-4</v>
          </cell>
          <cell r="U266">
            <v>0</v>
          </cell>
          <cell r="V266" t="str">
            <v>Sunday</v>
          </cell>
          <cell r="W266">
            <v>6515</v>
          </cell>
          <cell r="X266">
            <v>2606</v>
          </cell>
          <cell r="Y266">
            <v>130.3</v>
          </cell>
          <cell r="Z266">
            <v>1303</v>
          </cell>
          <cell r="AA266">
            <v>781.8</v>
          </cell>
          <cell r="AB266">
            <v>913.9</v>
          </cell>
          <cell r="AC266">
            <v>0</v>
          </cell>
          <cell r="AD266">
            <v>12249.999999999998</v>
          </cell>
          <cell r="AE266">
            <v>780</v>
          </cell>
          <cell r="AF266">
            <v>0</v>
          </cell>
          <cell r="AG266">
            <v>0</v>
          </cell>
          <cell r="AH266">
            <v>200</v>
          </cell>
          <cell r="AI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980</v>
          </cell>
          <cell r="AQ266">
            <v>11269.999999999998</v>
          </cell>
          <cell r="AS266">
            <v>11269.999999999998</v>
          </cell>
          <cell r="AU266" t="str">
            <v>HDFC Bank</v>
          </cell>
          <cell r="AV266" t="str">
            <v>MH/19784/963</v>
          </cell>
        </row>
        <row r="267">
          <cell r="A267">
            <v>262</v>
          </cell>
          <cell r="B267" t="str">
            <v>Rolen Lewis</v>
          </cell>
          <cell r="C267" t="str">
            <v>Driver</v>
          </cell>
          <cell r="D267" t="str">
            <v>Driver</v>
          </cell>
          <cell r="E267" t="str">
            <v>DR001</v>
          </cell>
          <cell r="F267" t="str">
            <v>00121050049962</v>
          </cell>
          <cell r="G267">
            <v>8000</v>
          </cell>
          <cell r="H267">
            <v>114979</v>
          </cell>
          <cell r="I267">
            <v>8000</v>
          </cell>
          <cell r="J267">
            <v>114979</v>
          </cell>
          <cell r="K267" t="str">
            <v>Driver</v>
          </cell>
          <cell r="M267">
            <v>31</v>
          </cell>
          <cell r="N267">
            <v>26</v>
          </cell>
          <cell r="O267">
            <v>4</v>
          </cell>
          <cell r="P267">
            <v>14</v>
          </cell>
          <cell r="Q267">
            <v>0</v>
          </cell>
          <cell r="R267">
            <v>0</v>
          </cell>
          <cell r="S267">
            <v>5</v>
          </cell>
          <cell r="T267">
            <v>14</v>
          </cell>
          <cell r="U267">
            <v>0</v>
          </cell>
          <cell r="V267" t="str">
            <v>Sunday</v>
          </cell>
          <cell r="W267">
            <v>4457.458333333333</v>
          </cell>
          <cell r="X267">
            <v>1782.9833333333336</v>
          </cell>
          <cell r="Y267">
            <v>89.14916666666666</v>
          </cell>
          <cell r="Z267">
            <v>891.4916666666668</v>
          </cell>
          <cell r="AA267">
            <v>534.895</v>
          </cell>
          <cell r="AB267">
            <v>244.0441666666667</v>
          </cell>
          <cell r="AC267">
            <v>0</v>
          </cell>
          <cell r="AD267">
            <v>8000.021666666667</v>
          </cell>
          <cell r="AE267">
            <v>534.895</v>
          </cell>
          <cell r="AF267">
            <v>140.0003791666667</v>
          </cell>
          <cell r="AG267">
            <v>0</v>
          </cell>
          <cell r="AH267">
            <v>175</v>
          </cell>
          <cell r="AI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849.8953791666667</v>
          </cell>
          <cell r="AQ267">
            <v>7150.126287500001</v>
          </cell>
          <cell r="AS267">
            <v>7150.126287500001</v>
          </cell>
          <cell r="AU267" t="str">
            <v>HDFC Bank</v>
          </cell>
          <cell r="AV267" t="str">
            <v>MH/19784/93</v>
          </cell>
          <cell r="AW267" t="str">
            <v>16752/6839796</v>
          </cell>
        </row>
        <row r="268">
          <cell r="A268">
            <v>263</v>
          </cell>
          <cell r="B268" t="str">
            <v>Shamrao Chalke</v>
          </cell>
          <cell r="C268" t="str">
            <v>Driver</v>
          </cell>
          <cell r="D268" t="str">
            <v>Driver</v>
          </cell>
          <cell r="E268" t="str">
            <v>DR004</v>
          </cell>
          <cell r="F268" t="str">
            <v>00121050050659</v>
          </cell>
          <cell r="G268">
            <v>7750</v>
          </cell>
          <cell r="H268">
            <v>111636</v>
          </cell>
          <cell r="I268">
            <v>7750</v>
          </cell>
          <cell r="J268">
            <v>111636</v>
          </cell>
          <cell r="K268" t="str">
            <v>Driver</v>
          </cell>
          <cell r="M268">
            <v>31</v>
          </cell>
          <cell r="N268">
            <v>26</v>
          </cell>
          <cell r="O268">
            <v>5</v>
          </cell>
          <cell r="P268">
            <v>4.5</v>
          </cell>
          <cell r="Q268">
            <v>0</v>
          </cell>
          <cell r="R268">
            <v>0</v>
          </cell>
          <cell r="S268">
            <v>6</v>
          </cell>
          <cell r="T268">
            <v>4.5</v>
          </cell>
          <cell r="U268">
            <v>0</v>
          </cell>
          <cell r="V268" t="str">
            <v>Sunday</v>
          </cell>
          <cell r="W268">
            <v>4318.166666666667</v>
          </cell>
          <cell r="X268">
            <v>1727.2666666666667</v>
          </cell>
          <cell r="Y268">
            <v>86.36333333333334</v>
          </cell>
          <cell r="Z268">
            <v>863.6333333333333</v>
          </cell>
          <cell r="AA268">
            <v>518.18</v>
          </cell>
          <cell r="AB268">
            <v>236.41833333333338</v>
          </cell>
          <cell r="AC268">
            <v>0</v>
          </cell>
          <cell r="AD268">
            <v>7750.028333333334</v>
          </cell>
          <cell r="AE268">
            <v>518.1800000000001</v>
          </cell>
          <cell r="AF268">
            <v>135.62549583333336</v>
          </cell>
          <cell r="AG268">
            <v>0</v>
          </cell>
          <cell r="AH268">
            <v>175</v>
          </cell>
          <cell r="AI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300</v>
          </cell>
          <cell r="AO268">
            <v>2120</v>
          </cell>
          <cell r="AP268">
            <v>3248.805495833333</v>
          </cell>
          <cell r="AQ268">
            <v>4501.2228375</v>
          </cell>
          <cell r="AS268">
            <v>4501.2228375</v>
          </cell>
          <cell r="AU268" t="str">
            <v>HDFC Bank</v>
          </cell>
          <cell r="AV268" t="str">
            <v>MH/19784/237</v>
          </cell>
          <cell r="AW268" t="str">
            <v>16752/7963294</v>
          </cell>
        </row>
        <row r="269">
          <cell r="A269">
            <v>264</v>
          </cell>
          <cell r="B269" t="str">
            <v>Anaji Raut</v>
          </cell>
          <cell r="C269" t="str">
            <v>Driver</v>
          </cell>
          <cell r="D269" t="str">
            <v>Driver</v>
          </cell>
          <cell r="E269" t="str">
            <v>DR005</v>
          </cell>
          <cell r="F269" t="str">
            <v>00121050050409</v>
          </cell>
          <cell r="G269">
            <v>7700</v>
          </cell>
          <cell r="H269">
            <v>111010</v>
          </cell>
          <cell r="I269">
            <v>7700</v>
          </cell>
          <cell r="J269">
            <v>111010</v>
          </cell>
          <cell r="K269" t="str">
            <v>Driver</v>
          </cell>
          <cell r="M269">
            <v>31</v>
          </cell>
          <cell r="N269">
            <v>26</v>
          </cell>
          <cell r="O269">
            <v>2</v>
          </cell>
          <cell r="P269">
            <v>3</v>
          </cell>
          <cell r="Q269">
            <v>0</v>
          </cell>
          <cell r="R269">
            <v>0</v>
          </cell>
          <cell r="S269">
            <v>3</v>
          </cell>
          <cell r="T269">
            <v>3</v>
          </cell>
          <cell r="U269">
            <v>0</v>
          </cell>
          <cell r="V269" t="str">
            <v>Sunday</v>
          </cell>
          <cell r="W269">
            <v>4292.083333333333</v>
          </cell>
          <cell r="X269">
            <v>1716.8333333333333</v>
          </cell>
          <cell r="Y269">
            <v>85.84166666666665</v>
          </cell>
          <cell r="Z269">
            <v>858.4166666666666</v>
          </cell>
          <cell r="AA269">
            <v>515.05</v>
          </cell>
          <cell r="AB269">
            <v>231.81666666666683</v>
          </cell>
          <cell r="AC269">
            <v>0</v>
          </cell>
          <cell r="AD269">
            <v>7700.041666666666</v>
          </cell>
          <cell r="AE269">
            <v>515.05</v>
          </cell>
          <cell r="AF269">
            <v>134.75072916666667</v>
          </cell>
          <cell r="AG269">
            <v>0</v>
          </cell>
          <cell r="AH269">
            <v>175</v>
          </cell>
          <cell r="AI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824.8007291666667</v>
          </cell>
          <cell r="AQ269">
            <v>6875.2409375</v>
          </cell>
          <cell r="AS269">
            <v>6875.2409375</v>
          </cell>
          <cell r="AU269" t="str">
            <v>HDFC Bank</v>
          </cell>
          <cell r="AV269" t="str">
            <v>MH/19784/243</v>
          </cell>
          <cell r="AW269" t="str">
            <v>16752/7963297</v>
          </cell>
        </row>
        <row r="270">
          <cell r="A270">
            <v>265</v>
          </cell>
          <cell r="B270" t="str">
            <v>Devkishan Yadav</v>
          </cell>
          <cell r="C270" t="str">
            <v>Driver</v>
          </cell>
          <cell r="D270" t="str">
            <v>Driver</v>
          </cell>
          <cell r="E270" t="str">
            <v>DR008</v>
          </cell>
          <cell r="F270" t="str">
            <v>00121050049808</v>
          </cell>
          <cell r="G270">
            <v>7840</v>
          </cell>
          <cell r="H270">
            <v>112839</v>
          </cell>
          <cell r="I270">
            <v>7840</v>
          </cell>
          <cell r="J270">
            <v>112839</v>
          </cell>
          <cell r="K270" t="str">
            <v>Driver</v>
          </cell>
          <cell r="M270">
            <v>31</v>
          </cell>
          <cell r="N270">
            <v>26</v>
          </cell>
          <cell r="O270">
            <v>4</v>
          </cell>
          <cell r="P270">
            <v>10.5</v>
          </cell>
          <cell r="Q270">
            <v>0</v>
          </cell>
          <cell r="R270">
            <v>0</v>
          </cell>
          <cell r="S270">
            <v>5</v>
          </cell>
          <cell r="T270">
            <v>10.5</v>
          </cell>
          <cell r="U270">
            <v>0</v>
          </cell>
          <cell r="V270" t="str">
            <v>Sunday</v>
          </cell>
          <cell r="W270">
            <v>4368.291666666667</v>
          </cell>
          <cell r="X270">
            <v>1747.3166666666668</v>
          </cell>
          <cell r="Y270">
            <v>87.36583333333334</v>
          </cell>
          <cell r="Z270">
            <v>873.6583333333334</v>
          </cell>
          <cell r="AA270">
            <v>524.195</v>
          </cell>
          <cell r="AB270">
            <v>239.16083333333336</v>
          </cell>
          <cell r="AC270">
            <v>0</v>
          </cell>
          <cell r="AD270">
            <v>7839.988333333334</v>
          </cell>
          <cell r="AE270">
            <v>524.195</v>
          </cell>
          <cell r="AF270">
            <v>137.19979583333335</v>
          </cell>
          <cell r="AG270">
            <v>0</v>
          </cell>
          <cell r="AH270">
            <v>175</v>
          </cell>
          <cell r="AI270">
            <v>0</v>
          </cell>
          <cell r="AJ270">
            <v>989</v>
          </cell>
          <cell r="AK270">
            <v>0</v>
          </cell>
          <cell r="AL270">
            <v>101</v>
          </cell>
          <cell r="AM270">
            <v>0</v>
          </cell>
          <cell r="AN270">
            <v>1000</v>
          </cell>
          <cell r="AO270">
            <v>0</v>
          </cell>
          <cell r="AP270">
            <v>2926.3947958333333</v>
          </cell>
          <cell r="AQ270">
            <v>4913.593537500001</v>
          </cell>
          <cell r="AS270">
            <v>4913.593537500001</v>
          </cell>
          <cell r="AU270" t="str">
            <v>HDFC Bank</v>
          </cell>
          <cell r="AV270" t="str">
            <v>MH/19784/291</v>
          </cell>
          <cell r="AW270" t="str">
            <v>16752/7965106</v>
          </cell>
        </row>
        <row r="271">
          <cell r="A271">
            <v>266</v>
          </cell>
          <cell r="B271" t="str">
            <v>Gound Pancham</v>
          </cell>
          <cell r="C271" t="str">
            <v>Driver</v>
          </cell>
          <cell r="D271" t="str">
            <v>Driver</v>
          </cell>
          <cell r="E271" t="str">
            <v>DR009</v>
          </cell>
          <cell r="G271">
            <v>6400</v>
          </cell>
          <cell r="H271">
            <v>93583</v>
          </cell>
          <cell r="I271">
            <v>6400</v>
          </cell>
          <cell r="J271">
            <v>93583</v>
          </cell>
          <cell r="K271" t="str">
            <v>Driver</v>
          </cell>
          <cell r="M271">
            <v>31</v>
          </cell>
          <cell r="N271">
            <v>26</v>
          </cell>
          <cell r="O271">
            <v>5</v>
          </cell>
          <cell r="P271">
            <v>22</v>
          </cell>
          <cell r="Q271">
            <v>0</v>
          </cell>
          <cell r="R271">
            <v>6</v>
          </cell>
          <cell r="S271">
            <v>6</v>
          </cell>
          <cell r="T271">
            <v>16</v>
          </cell>
          <cell r="U271">
            <v>0</v>
          </cell>
          <cell r="V271" t="str">
            <v>Sunday</v>
          </cell>
          <cell r="W271">
            <v>3565.9583333333335</v>
          </cell>
          <cell r="X271">
            <v>1426.3833333333334</v>
          </cell>
          <cell r="Y271">
            <v>71.31916666666667</v>
          </cell>
          <cell r="Z271">
            <v>713.1916666666667</v>
          </cell>
          <cell r="AA271">
            <v>427.915</v>
          </cell>
          <cell r="AB271">
            <v>195.23416666666677</v>
          </cell>
          <cell r="AC271">
            <v>0</v>
          </cell>
          <cell r="AD271">
            <v>6400.001666666668</v>
          </cell>
          <cell r="AE271">
            <v>427.915</v>
          </cell>
          <cell r="AF271">
            <v>112.00002916666669</v>
          </cell>
          <cell r="AG271">
            <v>0</v>
          </cell>
          <cell r="AH271">
            <v>175</v>
          </cell>
          <cell r="AI271">
            <v>0</v>
          </cell>
          <cell r="AJ271">
            <v>210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924.9150291666667</v>
          </cell>
          <cell r="AQ271">
            <v>5475.086637500001</v>
          </cell>
          <cell r="AS271">
            <v>5475.086637500001</v>
          </cell>
          <cell r="AU271" t="str">
            <v>HDFC Bank</v>
          </cell>
          <cell r="AV271" t="str">
            <v>MH/19784/462</v>
          </cell>
          <cell r="AW271" t="str">
            <v>16752/9280912</v>
          </cell>
        </row>
        <row r="272">
          <cell r="A272">
            <v>267</v>
          </cell>
          <cell r="B272" t="str">
            <v>Ramesh Shelar</v>
          </cell>
          <cell r="C272" t="str">
            <v>Driver</v>
          </cell>
          <cell r="D272" t="str">
            <v>Driver</v>
          </cell>
          <cell r="E272" t="str">
            <v>DR011</v>
          </cell>
          <cell r="F272" t="str">
            <v>00121050055581</v>
          </cell>
          <cell r="G272">
            <v>7125</v>
          </cell>
          <cell r="H272">
            <v>103278</v>
          </cell>
          <cell r="I272">
            <v>7125</v>
          </cell>
          <cell r="J272">
            <v>103278</v>
          </cell>
          <cell r="K272" t="str">
            <v>Driver</v>
          </cell>
          <cell r="M272">
            <v>31</v>
          </cell>
          <cell r="N272">
            <v>26</v>
          </cell>
          <cell r="O272">
            <v>4</v>
          </cell>
          <cell r="P272">
            <v>11</v>
          </cell>
          <cell r="Q272">
            <v>0</v>
          </cell>
          <cell r="R272">
            <v>4</v>
          </cell>
          <cell r="S272">
            <v>5</v>
          </cell>
          <cell r="T272">
            <v>7</v>
          </cell>
          <cell r="U272">
            <v>0</v>
          </cell>
          <cell r="V272" t="str">
            <v>Sunday</v>
          </cell>
          <cell r="W272">
            <v>3969.9166666666665</v>
          </cell>
          <cell r="X272">
            <v>1587.966666666667</v>
          </cell>
          <cell r="Y272">
            <v>79.39833333333333</v>
          </cell>
          <cell r="Z272">
            <v>793.9833333333335</v>
          </cell>
          <cell r="AA272">
            <v>476.39</v>
          </cell>
          <cell r="AB272">
            <v>217.3508333333335</v>
          </cell>
          <cell r="AC272">
            <v>0</v>
          </cell>
          <cell r="AD272">
            <v>7125.0058333333345</v>
          </cell>
          <cell r="AE272">
            <v>476.39</v>
          </cell>
          <cell r="AF272">
            <v>124.68760208333336</v>
          </cell>
          <cell r="AG272">
            <v>0</v>
          </cell>
          <cell r="AH272">
            <v>175</v>
          </cell>
          <cell r="AI272">
            <v>0</v>
          </cell>
          <cell r="AJ272">
            <v>621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1397.0776020833332</v>
          </cell>
          <cell r="AQ272">
            <v>5727.928231250002</v>
          </cell>
          <cell r="AS272">
            <v>5727.928231250002</v>
          </cell>
          <cell r="AU272" t="str">
            <v>HDFC Bank</v>
          </cell>
          <cell r="AV272" t="str">
            <v>MH/19784/810</v>
          </cell>
        </row>
        <row r="273">
          <cell r="A273">
            <v>268</v>
          </cell>
          <cell r="B273" t="str">
            <v>Yogesh Berde</v>
          </cell>
          <cell r="C273" t="str">
            <v>Driver</v>
          </cell>
          <cell r="D273" t="str">
            <v>Driver</v>
          </cell>
          <cell r="E273" t="str">
            <v>DR012</v>
          </cell>
          <cell r="F273" t="str">
            <v>00121050049410</v>
          </cell>
          <cell r="G273">
            <v>6600</v>
          </cell>
          <cell r="H273">
            <v>96257</v>
          </cell>
          <cell r="I273">
            <v>6600</v>
          </cell>
          <cell r="J273">
            <v>96257</v>
          </cell>
          <cell r="K273" t="str">
            <v>Driver</v>
          </cell>
          <cell r="M273">
            <v>31</v>
          </cell>
          <cell r="N273">
            <v>26</v>
          </cell>
          <cell r="O273">
            <v>5</v>
          </cell>
          <cell r="P273">
            <v>17</v>
          </cell>
          <cell r="Q273">
            <v>0</v>
          </cell>
          <cell r="R273">
            <v>6</v>
          </cell>
          <cell r="S273">
            <v>6</v>
          </cell>
          <cell r="T273">
            <v>11</v>
          </cell>
          <cell r="U273">
            <v>0</v>
          </cell>
          <cell r="V273" t="str">
            <v>Sunday</v>
          </cell>
          <cell r="W273">
            <v>3677.375</v>
          </cell>
          <cell r="X273">
            <v>1470.95</v>
          </cell>
          <cell r="Y273">
            <v>73.5475</v>
          </cell>
          <cell r="Z273">
            <v>735.475</v>
          </cell>
          <cell r="AA273">
            <v>441.285</v>
          </cell>
          <cell r="AB273">
            <v>201.3325</v>
          </cell>
          <cell r="AC273">
            <v>0</v>
          </cell>
          <cell r="AD273">
            <v>6599.965</v>
          </cell>
          <cell r="AE273">
            <v>441.28499999999997</v>
          </cell>
          <cell r="AF273">
            <v>115.49938750000001</v>
          </cell>
          <cell r="AG273">
            <v>0</v>
          </cell>
          <cell r="AH273">
            <v>175</v>
          </cell>
          <cell r="AI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731.7843875</v>
          </cell>
          <cell r="AQ273">
            <v>5868.1806125</v>
          </cell>
          <cell r="AS273">
            <v>5868.1806125</v>
          </cell>
          <cell r="AU273" t="str">
            <v>HDFC Bank</v>
          </cell>
          <cell r="AV273" t="str">
            <v>MH/19784/811</v>
          </cell>
        </row>
        <row r="274">
          <cell r="A274">
            <v>269</v>
          </cell>
          <cell r="B274" t="str">
            <v>Venkatesh N Mythrala</v>
          </cell>
          <cell r="C274" t="str">
            <v>Driver</v>
          </cell>
          <cell r="D274" t="str">
            <v>Driver</v>
          </cell>
          <cell r="E274" t="str">
            <v>DR013</v>
          </cell>
          <cell r="F274" t="str">
            <v>00121050062973</v>
          </cell>
          <cell r="G274">
            <v>6590</v>
          </cell>
          <cell r="H274">
            <v>96123</v>
          </cell>
          <cell r="I274">
            <v>6590</v>
          </cell>
          <cell r="J274">
            <v>96123</v>
          </cell>
          <cell r="K274" t="str">
            <v>Driver</v>
          </cell>
          <cell r="M274">
            <v>31</v>
          </cell>
          <cell r="N274">
            <v>26</v>
          </cell>
          <cell r="O274">
            <v>3</v>
          </cell>
          <cell r="P274">
            <v>-4</v>
          </cell>
          <cell r="Q274">
            <v>0</v>
          </cell>
          <cell r="R274">
            <v>0</v>
          </cell>
          <cell r="S274">
            <v>4</v>
          </cell>
          <cell r="T274">
            <v>-4</v>
          </cell>
          <cell r="U274">
            <v>0</v>
          </cell>
          <cell r="V274" t="str">
            <v>Sunday</v>
          </cell>
          <cell r="W274">
            <v>3671.7916666666665</v>
          </cell>
          <cell r="X274">
            <v>1468.716666666667</v>
          </cell>
          <cell r="Y274">
            <v>73.43583333333333</v>
          </cell>
          <cell r="Z274">
            <v>734.3583333333335</v>
          </cell>
          <cell r="AA274">
            <v>440.615</v>
          </cell>
          <cell r="AB274">
            <v>201.02583333333334</v>
          </cell>
          <cell r="AC274">
            <v>0</v>
          </cell>
          <cell r="AD274">
            <v>6589.943333333333</v>
          </cell>
          <cell r="AE274">
            <v>440.61499999999995</v>
          </cell>
          <cell r="AF274">
            <v>115.32400833333334</v>
          </cell>
          <cell r="AG274">
            <v>0</v>
          </cell>
          <cell r="AH274">
            <v>175</v>
          </cell>
          <cell r="AI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500</v>
          </cell>
          <cell r="AO274">
            <v>0</v>
          </cell>
          <cell r="AP274">
            <v>1230.9390083333333</v>
          </cell>
          <cell r="AQ274">
            <v>5359.004325</v>
          </cell>
          <cell r="AS274">
            <v>5359.004325</v>
          </cell>
          <cell r="AU274" t="str">
            <v>HDFC Bank</v>
          </cell>
          <cell r="AV274" t="str">
            <v>MH/19784/936</v>
          </cell>
        </row>
        <row r="275">
          <cell r="A275">
            <v>270</v>
          </cell>
          <cell r="B275" t="str">
            <v>Ramdas N Ambekar</v>
          </cell>
          <cell r="C275" t="str">
            <v>House help</v>
          </cell>
          <cell r="D275" t="str">
            <v>House Help</v>
          </cell>
          <cell r="E275" t="str">
            <v>MT009</v>
          </cell>
          <cell r="G275">
            <v>6071</v>
          </cell>
          <cell r="H275">
            <v>89183</v>
          </cell>
          <cell r="I275">
            <v>6071</v>
          </cell>
          <cell r="J275">
            <v>89183</v>
          </cell>
          <cell r="K275" t="str">
            <v>House help</v>
          </cell>
          <cell r="M275">
            <v>31</v>
          </cell>
          <cell r="N275">
            <v>26</v>
          </cell>
          <cell r="O275">
            <v>6</v>
          </cell>
          <cell r="P275">
            <v>26</v>
          </cell>
          <cell r="Q275">
            <v>0</v>
          </cell>
          <cell r="R275">
            <v>0</v>
          </cell>
          <cell r="S275">
            <v>7</v>
          </cell>
          <cell r="T275">
            <v>26</v>
          </cell>
          <cell r="U275">
            <v>0</v>
          </cell>
          <cell r="V275" t="str">
            <v>Sunday</v>
          </cell>
          <cell r="W275">
            <v>3382.625</v>
          </cell>
          <cell r="X275">
            <v>1353.05</v>
          </cell>
          <cell r="Y275">
            <v>67.6525</v>
          </cell>
          <cell r="Z275">
            <v>676.525</v>
          </cell>
          <cell r="AA275">
            <v>405.915</v>
          </cell>
          <cell r="AB275">
            <v>185.195</v>
          </cell>
          <cell r="AC275">
            <v>0</v>
          </cell>
          <cell r="AD275">
            <v>6070.9625</v>
          </cell>
          <cell r="AE275">
            <v>405.91499999999996</v>
          </cell>
          <cell r="AF275">
            <v>106.24184375</v>
          </cell>
          <cell r="AG275">
            <v>0</v>
          </cell>
          <cell r="AH275">
            <v>175</v>
          </cell>
          <cell r="AI275">
            <v>0</v>
          </cell>
          <cell r="AJ275">
            <v>220</v>
          </cell>
          <cell r="AK275">
            <v>0</v>
          </cell>
          <cell r="AL275">
            <v>0</v>
          </cell>
          <cell r="AM275">
            <v>0</v>
          </cell>
          <cell r="AN275">
            <v>1500</v>
          </cell>
          <cell r="AO275">
            <v>0</v>
          </cell>
          <cell r="AP275">
            <v>2407.15684375</v>
          </cell>
          <cell r="AQ275">
            <v>3663.8056562499996</v>
          </cell>
          <cell r="AS275">
            <v>3663.8056562499996</v>
          </cell>
          <cell r="AU275" t="str">
            <v>HDFC Bank</v>
          </cell>
          <cell r="AV275" t="str">
            <v>MH/19784/395</v>
          </cell>
          <cell r="AW275" t="str">
            <v>16752/9277110</v>
          </cell>
        </row>
        <row r="276">
          <cell r="A276">
            <v>271</v>
          </cell>
          <cell r="B276" t="str">
            <v>Sadashiv Kamble</v>
          </cell>
          <cell r="C276" t="str">
            <v>House help</v>
          </cell>
          <cell r="D276" t="str">
            <v>House Help</v>
          </cell>
          <cell r="E276" t="str">
            <v>WM007</v>
          </cell>
          <cell r="G276">
            <v>6480</v>
          </cell>
          <cell r="H276">
            <v>94653</v>
          </cell>
          <cell r="I276">
            <v>6480</v>
          </cell>
          <cell r="J276">
            <v>94653</v>
          </cell>
          <cell r="K276" t="str">
            <v>House help</v>
          </cell>
          <cell r="M276">
            <v>31</v>
          </cell>
          <cell r="N276">
            <v>26</v>
          </cell>
          <cell r="O276">
            <v>4</v>
          </cell>
          <cell r="P276">
            <v>11.5</v>
          </cell>
          <cell r="Q276">
            <v>1</v>
          </cell>
          <cell r="R276">
            <v>0</v>
          </cell>
          <cell r="S276">
            <v>4</v>
          </cell>
          <cell r="T276">
            <v>11.5</v>
          </cell>
          <cell r="U276">
            <v>0</v>
          </cell>
          <cell r="V276" t="str">
            <v>Sunday</v>
          </cell>
          <cell r="W276">
            <v>3610.5416666666665</v>
          </cell>
          <cell r="X276">
            <v>1444.216666666667</v>
          </cell>
          <cell r="Y276">
            <v>72.21083333333333</v>
          </cell>
          <cell r="Z276">
            <v>722.1083333333335</v>
          </cell>
          <cell r="AA276">
            <v>433.265</v>
          </cell>
          <cell r="AB276">
            <v>197.67583333333346</v>
          </cell>
          <cell r="AC276">
            <v>0</v>
          </cell>
          <cell r="AD276">
            <v>6480.018333333334</v>
          </cell>
          <cell r="AE276">
            <v>433.265</v>
          </cell>
          <cell r="AF276">
            <v>113.40032083333337</v>
          </cell>
          <cell r="AG276">
            <v>0</v>
          </cell>
          <cell r="AH276">
            <v>175</v>
          </cell>
          <cell r="AI276">
            <v>0</v>
          </cell>
          <cell r="AJ276">
            <v>1525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2246.665320833333</v>
          </cell>
          <cell r="AQ276">
            <v>4233.353012500002</v>
          </cell>
          <cell r="AS276">
            <v>4233.353012500002</v>
          </cell>
          <cell r="AU276" t="str">
            <v>HDFC Bank</v>
          </cell>
          <cell r="AV276" t="str">
            <v>MH/19784/194</v>
          </cell>
          <cell r="AW276" t="str">
            <v>16752/7110838</v>
          </cell>
        </row>
        <row r="277">
          <cell r="A277">
            <v>272</v>
          </cell>
          <cell r="B277" t="str">
            <v>Puransingh Bhandari</v>
          </cell>
          <cell r="C277" t="str">
            <v>House help</v>
          </cell>
          <cell r="D277" t="str">
            <v>House Help</v>
          </cell>
          <cell r="E277" t="str">
            <v>WM008</v>
          </cell>
          <cell r="G277">
            <v>6670</v>
          </cell>
          <cell r="H277">
            <v>97194</v>
          </cell>
          <cell r="I277">
            <v>6670</v>
          </cell>
          <cell r="J277">
            <v>97194</v>
          </cell>
          <cell r="K277" t="str">
            <v>House help</v>
          </cell>
          <cell r="M277">
            <v>31</v>
          </cell>
          <cell r="N277">
            <v>26</v>
          </cell>
          <cell r="O277">
            <v>6</v>
          </cell>
          <cell r="P277">
            <v>49</v>
          </cell>
          <cell r="Q277">
            <v>0</v>
          </cell>
          <cell r="R277">
            <v>20</v>
          </cell>
          <cell r="S277">
            <v>7</v>
          </cell>
          <cell r="T277">
            <v>29</v>
          </cell>
          <cell r="U277">
            <v>0</v>
          </cell>
          <cell r="V277" t="str">
            <v>Sunday</v>
          </cell>
          <cell r="W277">
            <v>3716.4166666666665</v>
          </cell>
          <cell r="X277">
            <v>1486.5666666666666</v>
          </cell>
          <cell r="Y277">
            <v>74.32833333333333</v>
          </cell>
          <cell r="Z277">
            <v>743.2833333333333</v>
          </cell>
          <cell r="AA277">
            <v>445.97</v>
          </cell>
          <cell r="AB277">
            <v>203.4733333333335</v>
          </cell>
          <cell r="AC277">
            <v>0</v>
          </cell>
          <cell r="AD277">
            <v>6670.038333333333</v>
          </cell>
          <cell r="AE277">
            <v>445.96999999999997</v>
          </cell>
          <cell r="AF277">
            <v>116.72567083333334</v>
          </cell>
          <cell r="AG277">
            <v>0</v>
          </cell>
          <cell r="AH277">
            <v>175</v>
          </cell>
          <cell r="AI277">
            <v>0</v>
          </cell>
          <cell r="AJ277">
            <v>220</v>
          </cell>
          <cell r="AK277">
            <v>0</v>
          </cell>
          <cell r="AL277">
            <v>0</v>
          </cell>
          <cell r="AM277">
            <v>0</v>
          </cell>
          <cell r="AN277">
            <v>2000</v>
          </cell>
          <cell r="AO277">
            <v>0</v>
          </cell>
          <cell r="AP277">
            <v>2957.695670833333</v>
          </cell>
          <cell r="AQ277">
            <v>3712.3426624999997</v>
          </cell>
          <cell r="AS277">
            <v>3712.3426624999997</v>
          </cell>
          <cell r="AU277" t="str">
            <v>HDFC Bank</v>
          </cell>
          <cell r="AV277" t="str">
            <v>MH/19784/361</v>
          </cell>
          <cell r="AW277" t="str">
            <v>16752/9277111</v>
          </cell>
        </row>
        <row r="278">
          <cell r="A278">
            <v>273</v>
          </cell>
          <cell r="B278" t="str">
            <v>Chandrakant Salvi </v>
          </cell>
          <cell r="C278" t="str">
            <v>Implementation Supervisor</v>
          </cell>
          <cell r="D278" t="str">
            <v>Implementation</v>
          </cell>
          <cell r="E278" t="str">
            <v>SP063</v>
          </cell>
          <cell r="F278" t="str">
            <v>00121050050934</v>
          </cell>
          <cell r="G278">
            <v>12400</v>
          </cell>
          <cell r="H278">
            <v>166160</v>
          </cell>
          <cell r="I278">
            <v>5000</v>
          </cell>
          <cell r="J278">
            <v>166160</v>
          </cell>
          <cell r="K278" t="str">
            <v>Implementation Supervisor</v>
          </cell>
          <cell r="M278">
            <v>31</v>
          </cell>
          <cell r="N278">
            <v>26</v>
          </cell>
          <cell r="O278">
            <v>4</v>
          </cell>
          <cell r="P278">
            <v>29</v>
          </cell>
          <cell r="Q278">
            <v>0</v>
          </cell>
          <cell r="R278">
            <v>0</v>
          </cell>
          <cell r="S278">
            <v>5</v>
          </cell>
          <cell r="T278">
            <v>29</v>
          </cell>
          <cell r="U278">
            <v>0</v>
          </cell>
          <cell r="V278" t="str">
            <v>Sunday</v>
          </cell>
          <cell r="W278">
            <v>6590</v>
          </cell>
          <cell r="X278">
            <v>2636</v>
          </cell>
          <cell r="Y278">
            <v>131.8</v>
          </cell>
          <cell r="Z278">
            <v>1318</v>
          </cell>
          <cell r="AA278">
            <v>790.8</v>
          </cell>
          <cell r="AB278">
            <v>933.4</v>
          </cell>
          <cell r="AC278">
            <v>0</v>
          </cell>
          <cell r="AD278">
            <v>12399.999999999998</v>
          </cell>
          <cell r="AE278">
            <v>780</v>
          </cell>
          <cell r="AF278">
            <v>0</v>
          </cell>
          <cell r="AG278">
            <v>0</v>
          </cell>
          <cell r="AH278">
            <v>200</v>
          </cell>
          <cell r="AI278">
            <v>0</v>
          </cell>
          <cell r="AJ278">
            <v>210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1190</v>
          </cell>
          <cell r="AQ278">
            <v>11209.999999999998</v>
          </cell>
          <cell r="AS278">
            <v>11209.999999999998</v>
          </cell>
          <cell r="AU278" t="str">
            <v>HDFC Bank</v>
          </cell>
          <cell r="AV278" t="str">
            <v>MH/19784/995</v>
          </cell>
        </row>
        <row r="279">
          <cell r="A279">
            <v>274</v>
          </cell>
          <cell r="B279" t="str">
            <v>Santosh Parulekar</v>
          </cell>
          <cell r="C279" t="str">
            <v>Implementation</v>
          </cell>
          <cell r="D279" t="str">
            <v>Implementation</v>
          </cell>
          <cell r="E279" t="str">
            <v>MX056</v>
          </cell>
          <cell r="F279" t="str">
            <v>00121050054944</v>
          </cell>
          <cell r="G279">
            <v>5550</v>
          </cell>
          <cell r="H279">
            <v>82217</v>
          </cell>
          <cell r="I279">
            <v>5550</v>
          </cell>
          <cell r="J279">
            <v>82217</v>
          </cell>
          <cell r="K279" t="str">
            <v>Implementation</v>
          </cell>
          <cell r="M279">
            <v>31</v>
          </cell>
          <cell r="N279">
            <v>26</v>
          </cell>
          <cell r="O279">
            <v>5</v>
          </cell>
          <cell r="P279">
            <v>12</v>
          </cell>
          <cell r="Q279">
            <v>0</v>
          </cell>
          <cell r="R279">
            <v>0</v>
          </cell>
          <cell r="S279">
            <v>6</v>
          </cell>
          <cell r="T279">
            <v>12</v>
          </cell>
          <cell r="U279">
            <v>22</v>
          </cell>
          <cell r="V279" t="str">
            <v>Sunday</v>
          </cell>
          <cell r="W279">
            <v>3092.375</v>
          </cell>
          <cell r="X279">
            <v>1236.95</v>
          </cell>
          <cell r="Y279">
            <v>61.8475</v>
          </cell>
          <cell r="Z279">
            <v>618.475</v>
          </cell>
          <cell r="AA279">
            <v>371.085</v>
          </cell>
          <cell r="AB279">
            <v>169.3075</v>
          </cell>
          <cell r="AC279">
            <v>0</v>
          </cell>
          <cell r="AD279">
            <v>5550.04</v>
          </cell>
          <cell r="AE279">
            <v>371.085</v>
          </cell>
          <cell r="AF279">
            <v>97.12570000000001</v>
          </cell>
          <cell r="AG279">
            <v>0</v>
          </cell>
          <cell r="AH279">
            <v>175</v>
          </cell>
          <cell r="AI279">
            <v>0</v>
          </cell>
          <cell r="AK279">
            <v>0</v>
          </cell>
          <cell r="AL279">
            <v>0</v>
          </cell>
          <cell r="AM279">
            <v>4696.1876923076925</v>
          </cell>
          <cell r="AN279">
            <v>0</v>
          </cell>
          <cell r="AO279">
            <v>0</v>
          </cell>
          <cell r="AP279">
            <v>5339.398392307692</v>
          </cell>
          <cell r="AQ279">
            <v>210.64160769230784</v>
          </cell>
          <cell r="AS279">
            <v>210.64160769230784</v>
          </cell>
          <cell r="AU279" t="str">
            <v>HDFC Bank</v>
          </cell>
          <cell r="AV279" t="str">
            <v>MH/19784/980</v>
          </cell>
        </row>
        <row r="280">
          <cell r="A280">
            <v>275</v>
          </cell>
          <cell r="B280" t="str">
            <v>Sagar Ramchandra Chikane</v>
          </cell>
          <cell r="C280" t="str">
            <v>Implementation</v>
          </cell>
          <cell r="D280" t="str">
            <v>Implementation</v>
          </cell>
          <cell r="E280" t="str">
            <v>MX058</v>
          </cell>
          <cell r="G280">
            <v>6695</v>
          </cell>
          <cell r="H280">
            <v>97528</v>
          </cell>
          <cell r="I280">
            <v>6695</v>
          </cell>
          <cell r="J280">
            <v>97528</v>
          </cell>
          <cell r="K280" t="str">
            <v>Implementation</v>
          </cell>
          <cell r="M280">
            <v>31</v>
          </cell>
          <cell r="N280">
            <v>26</v>
          </cell>
          <cell r="O280">
            <v>2</v>
          </cell>
          <cell r="P280">
            <v>0</v>
          </cell>
          <cell r="Q280">
            <v>0</v>
          </cell>
          <cell r="R280">
            <v>0</v>
          </cell>
          <cell r="S280">
            <v>3</v>
          </cell>
          <cell r="T280">
            <v>0</v>
          </cell>
          <cell r="U280">
            <v>0</v>
          </cell>
          <cell r="V280" t="str">
            <v>Sunday</v>
          </cell>
          <cell r="W280">
            <v>3730.3333333333335</v>
          </cell>
          <cell r="X280">
            <v>1492.1333333333334</v>
          </cell>
          <cell r="Y280">
            <v>74.60666666666667</v>
          </cell>
          <cell r="Z280">
            <v>746.0666666666667</v>
          </cell>
          <cell r="AA280">
            <v>447.64</v>
          </cell>
          <cell r="AB280">
            <v>204.23416666666685</v>
          </cell>
          <cell r="AC280">
            <v>0</v>
          </cell>
          <cell r="AD280">
            <v>6695.014166666668</v>
          </cell>
          <cell r="AE280">
            <v>447.64</v>
          </cell>
          <cell r="AF280">
            <v>117.1627479166667</v>
          </cell>
          <cell r="AG280">
            <v>0</v>
          </cell>
          <cell r="AH280">
            <v>175</v>
          </cell>
          <cell r="AI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739.8027479166667</v>
          </cell>
          <cell r="AQ280">
            <v>5955.211418750001</v>
          </cell>
          <cell r="AS280">
            <v>5955.211418750001</v>
          </cell>
          <cell r="AU280" t="str">
            <v>HDFC Bank</v>
          </cell>
          <cell r="AV280" t="str">
            <v>MH/19784/982</v>
          </cell>
        </row>
        <row r="281">
          <cell r="A281">
            <v>276</v>
          </cell>
          <cell r="B281" t="str">
            <v>Sachin Kabir</v>
          </cell>
          <cell r="C281" t="str">
            <v>Fabricator</v>
          </cell>
          <cell r="D281" t="str">
            <v>Lamination</v>
          </cell>
          <cell r="E281" t="str">
            <v>MX057</v>
          </cell>
          <cell r="F281" t="str">
            <v>00121050062894</v>
          </cell>
          <cell r="G281">
            <v>5340</v>
          </cell>
          <cell r="H281">
            <v>79409</v>
          </cell>
          <cell r="I281">
            <v>5340</v>
          </cell>
          <cell r="J281">
            <v>79409</v>
          </cell>
          <cell r="K281" t="str">
            <v>Fabricator</v>
          </cell>
          <cell r="M281">
            <v>31</v>
          </cell>
          <cell r="N281">
            <v>26</v>
          </cell>
          <cell r="O281">
            <v>2</v>
          </cell>
          <cell r="P281">
            <v>-3</v>
          </cell>
          <cell r="Q281">
            <v>0</v>
          </cell>
          <cell r="R281">
            <v>0</v>
          </cell>
          <cell r="S281">
            <v>3</v>
          </cell>
          <cell r="T281">
            <v>-3</v>
          </cell>
          <cell r="U281">
            <v>0</v>
          </cell>
          <cell r="V281" t="str">
            <v>Sunday</v>
          </cell>
          <cell r="W281">
            <v>2975.375</v>
          </cell>
          <cell r="X281">
            <v>1190.15</v>
          </cell>
          <cell r="Y281">
            <v>59.5075</v>
          </cell>
          <cell r="Z281">
            <v>595.075</v>
          </cell>
          <cell r="AA281">
            <v>357.045</v>
          </cell>
          <cell r="AB281">
            <v>162.9025</v>
          </cell>
          <cell r="AC281">
            <v>0</v>
          </cell>
          <cell r="AD281">
            <v>5340.054999999999</v>
          </cell>
          <cell r="AE281">
            <v>357.04499999999996</v>
          </cell>
          <cell r="AF281">
            <v>93.4509625</v>
          </cell>
          <cell r="AG281">
            <v>0</v>
          </cell>
          <cell r="AH281">
            <v>175</v>
          </cell>
          <cell r="AI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625.4959624999999</v>
          </cell>
          <cell r="AQ281">
            <v>4714.559037499999</v>
          </cell>
          <cell r="AS281">
            <v>4714.559037499999</v>
          </cell>
          <cell r="AU281" t="str">
            <v>HDFC Bank</v>
          </cell>
        </row>
        <row r="282">
          <cell r="A282">
            <v>277</v>
          </cell>
          <cell r="B282" t="str">
            <v>Srikant Dayaram Raut</v>
          </cell>
          <cell r="C282" t="str">
            <v>Lamination - Helper</v>
          </cell>
          <cell r="D282" t="str">
            <v>Lamination</v>
          </cell>
          <cell r="E282" t="str">
            <v>MX055</v>
          </cell>
          <cell r="G282">
            <v>5000</v>
          </cell>
          <cell r="H282">
            <v>74858</v>
          </cell>
          <cell r="I282">
            <v>5000</v>
          </cell>
          <cell r="J282">
            <v>74858</v>
          </cell>
          <cell r="K282" t="str">
            <v>Lamination - Helper</v>
          </cell>
          <cell r="M282">
            <v>31</v>
          </cell>
          <cell r="N282">
            <v>26</v>
          </cell>
          <cell r="O282">
            <v>1</v>
          </cell>
          <cell r="P282">
            <v>0</v>
          </cell>
          <cell r="Q282">
            <v>0</v>
          </cell>
          <cell r="R282">
            <v>0</v>
          </cell>
          <cell r="S282">
            <v>2</v>
          </cell>
          <cell r="T282">
            <v>0</v>
          </cell>
          <cell r="U282">
            <v>0</v>
          </cell>
          <cell r="V282" t="str">
            <v>Sunday</v>
          </cell>
          <cell r="W282">
            <v>2785.75</v>
          </cell>
          <cell r="X282">
            <v>1114.3</v>
          </cell>
          <cell r="Y282">
            <v>55.715</v>
          </cell>
          <cell r="Z282">
            <v>557.15</v>
          </cell>
          <cell r="AA282">
            <v>334.29</v>
          </cell>
          <cell r="AB282">
            <v>152.505</v>
          </cell>
          <cell r="AC282">
            <v>0</v>
          </cell>
          <cell r="AD282">
            <v>4999.71</v>
          </cell>
          <cell r="AE282">
            <v>334.28999999999996</v>
          </cell>
          <cell r="AF282">
            <v>87.49492500000001</v>
          </cell>
          <cell r="AG282">
            <v>0</v>
          </cell>
          <cell r="AH282">
            <v>120</v>
          </cell>
          <cell r="AI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541.7849249999999</v>
          </cell>
          <cell r="AQ282">
            <v>4457.925075</v>
          </cell>
          <cell r="AS282">
            <v>4457.925075</v>
          </cell>
          <cell r="AU282" t="str">
            <v>HDFC Bank</v>
          </cell>
          <cell r="AV282" t="str">
            <v>MH/19784/978</v>
          </cell>
        </row>
        <row r="283">
          <cell r="A283">
            <v>278</v>
          </cell>
          <cell r="B283" t="str">
            <v>Rupesh Darekar</v>
          </cell>
          <cell r="C283" t="str">
            <v>Data Entry Operator</v>
          </cell>
          <cell r="D283" t="str">
            <v>Accounts</v>
          </cell>
          <cell r="E283" t="str">
            <v>BL015</v>
          </cell>
          <cell r="F283" t="str">
            <v>00121050061485</v>
          </cell>
          <cell r="G283">
            <v>5100</v>
          </cell>
          <cell r="H283">
            <v>76199</v>
          </cell>
          <cell r="I283">
            <v>5100</v>
          </cell>
          <cell r="J283">
            <v>76199</v>
          </cell>
          <cell r="K283" t="str">
            <v>Data Entry Operator</v>
          </cell>
          <cell r="M283">
            <v>31</v>
          </cell>
          <cell r="N283">
            <v>26</v>
          </cell>
          <cell r="O283">
            <v>4</v>
          </cell>
          <cell r="P283">
            <v>-4</v>
          </cell>
          <cell r="Q283">
            <v>0</v>
          </cell>
          <cell r="R283">
            <v>0</v>
          </cell>
          <cell r="S283">
            <v>5</v>
          </cell>
          <cell r="T283">
            <v>-4</v>
          </cell>
          <cell r="U283">
            <v>0</v>
          </cell>
          <cell r="V283" t="str">
            <v>Sunday</v>
          </cell>
          <cell r="W283">
            <v>2841.625</v>
          </cell>
          <cell r="X283">
            <v>1136.65</v>
          </cell>
          <cell r="Y283">
            <v>56.8325</v>
          </cell>
          <cell r="Z283">
            <v>568.325</v>
          </cell>
          <cell r="AA283">
            <v>340.995</v>
          </cell>
          <cell r="AB283">
            <v>155.5775</v>
          </cell>
          <cell r="AC283">
            <v>0</v>
          </cell>
          <cell r="AD283">
            <v>5100.005</v>
          </cell>
          <cell r="AE283">
            <v>340.995</v>
          </cell>
          <cell r="AF283">
            <v>89.2500875</v>
          </cell>
          <cell r="AG283">
            <v>0</v>
          </cell>
          <cell r="AH283">
            <v>175</v>
          </cell>
          <cell r="AI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605.2450875</v>
          </cell>
          <cell r="AQ283">
            <v>4494.7599125</v>
          </cell>
          <cell r="AS283">
            <v>4494.7599125</v>
          </cell>
          <cell r="AU283" t="str">
            <v>HDFC Bank</v>
          </cell>
          <cell r="AV283" t="str">
            <v>MH/19784/979</v>
          </cell>
        </row>
        <row r="284">
          <cell r="A284">
            <v>279</v>
          </cell>
          <cell r="B284" t="str">
            <v>Ganesh M Mahalingam</v>
          </cell>
          <cell r="C284" t="str">
            <v>Data Entry Operator</v>
          </cell>
          <cell r="D284" t="str">
            <v>Accounts</v>
          </cell>
          <cell r="E284" t="str">
            <v>BL017</v>
          </cell>
          <cell r="G284">
            <v>5395</v>
          </cell>
          <cell r="H284">
            <v>80144</v>
          </cell>
          <cell r="I284">
            <v>5395</v>
          </cell>
          <cell r="J284">
            <v>80144</v>
          </cell>
          <cell r="K284" t="str">
            <v>Data Entry Operator</v>
          </cell>
          <cell r="M284">
            <v>31</v>
          </cell>
          <cell r="N284">
            <v>26</v>
          </cell>
          <cell r="O284">
            <v>1</v>
          </cell>
          <cell r="P284">
            <v>-2</v>
          </cell>
          <cell r="Q284">
            <v>0</v>
          </cell>
          <cell r="R284">
            <v>2</v>
          </cell>
          <cell r="S284">
            <v>2</v>
          </cell>
          <cell r="T284">
            <v>-4</v>
          </cell>
          <cell r="U284">
            <v>0</v>
          </cell>
          <cell r="V284" t="str">
            <v>Sunday</v>
          </cell>
          <cell r="W284">
            <v>3006</v>
          </cell>
          <cell r="X284">
            <v>1202.4</v>
          </cell>
          <cell r="Y284">
            <v>60.12</v>
          </cell>
          <cell r="Z284">
            <v>601.2</v>
          </cell>
          <cell r="AA284">
            <v>360.72</v>
          </cell>
          <cell r="AB284">
            <v>164.5775</v>
          </cell>
          <cell r="AC284">
            <v>0</v>
          </cell>
          <cell r="AD284">
            <v>5395.0175</v>
          </cell>
          <cell r="AE284">
            <v>360.71999999999997</v>
          </cell>
          <cell r="AF284">
            <v>94.41280625</v>
          </cell>
          <cell r="AG284">
            <v>0</v>
          </cell>
          <cell r="AH284">
            <v>175</v>
          </cell>
          <cell r="AI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630.1328062499999</v>
          </cell>
          <cell r="AQ284">
            <v>4764.88469375</v>
          </cell>
          <cell r="AS284">
            <v>4764.88469375</v>
          </cell>
          <cell r="AU284" t="str">
            <v>HDFC Bank</v>
          </cell>
        </row>
        <row r="285">
          <cell r="A285">
            <v>280</v>
          </cell>
          <cell r="B285" t="str">
            <v>Mangesh Ghadigaonkar</v>
          </cell>
          <cell r="C285" t="str">
            <v>Proofing - Helper (Punch Operator)</v>
          </cell>
          <cell r="D285" t="str">
            <v>Proofing</v>
          </cell>
          <cell r="E285" t="str">
            <v>PF061</v>
          </cell>
          <cell r="F285" t="str">
            <v>00121050050460</v>
          </cell>
          <cell r="G285">
            <v>5200</v>
          </cell>
          <cell r="H285">
            <v>77536</v>
          </cell>
          <cell r="I285">
            <v>5200</v>
          </cell>
          <cell r="J285">
            <v>77536</v>
          </cell>
          <cell r="K285" t="str">
            <v>Proofing - Helper (Punch Operator)</v>
          </cell>
          <cell r="M285">
            <v>31</v>
          </cell>
          <cell r="N285">
            <v>26</v>
          </cell>
          <cell r="O285">
            <v>2</v>
          </cell>
          <cell r="P285">
            <v>27</v>
          </cell>
          <cell r="Q285">
            <v>1</v>
          </cell>
          <cell r="R285">
            <v>0</v>
          </cell>
          <cell r="S285">
            <v>2</v>
          </cell>
          <cell r="T285">
            <v>27</v>
          </cell>
          <cell r="U285">
            <v>0</v>
          </cell>
          <cell r="V285" t="str">
            <v>Sunday</v>
          </cell>
          <cell r="W285">
            <v>2897.3333333333335</v>
          </cell>
          <cell r="X285">
            <v>1158.9333333333334</v>
          </cell>
          <cell r="Y285">
            <v>57.946666666666665</v>
          </cell>
          <cell r="Z285">
            <v>579.4666666666667</v>
          </cell>
          <cell r="AA285">
            <v>347.68</v>
          </cell>
          <cell r="AB285">
            <v>158.6266666666667</v>
          </cell>
          <cell r="AC285">
            <v>0</v>
          </cell>
          <cell r="AD285">
            <v>5199.986666666668</v>
          </cell>
          <cell r="AE285">
            <v>347.68</v>
          </cell>
          <cell r="AF285">
            <v>90.99976666666669</v>
          </cell>
          <cell r="AG285">
            <v>0</v>
          </cell>
          <cell r="AH285">
            <v>175</v>
          </cell>
          <cell r="AI285">
            <v>0</v>
          </cell>
          <cell r="AJ285">
            <v>956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1569.6797666666666</v>
          </cell>
          <cell r="AQ285">
            <v>3630.306900000001</v>
          </cell>
          <cell r="AS285">
            <v>3630.306900000001</v>
          </cell>
          <cell r="AU285" t="str">
            <v>HDFC Bank</v>
          </cell>
          <cell r="AV285" t="str">
            <v>MH/19784/983</v>
          </cell>
        </row>
        <row r="286">
          <cell r="A286">
            <v>281</v>
          </cell>
          <cell r="B286" t="str">
            <v>Sunil Gawankar</v>
          </cell>
          <cell r="C286" t="str">
            <v>Proofing - Painter (Machine Operator)</v>
          </cell>
          <cell r="D286" t="str">
            <v>Proofing</v>
          </cell>
          <cell r="E286" t="str">
            <v>PF062</v>
          </cell>
          <cell r="F286" t="str">
            <v>00121050050450</v>
          </cell>
          <cell r="G286">
            <v>5490</v>
          </cell>
          <cell r="H286">
            <v>81414</v>
          </cell>
          <cell r="I286">
            <v>5490</v>
          </cell>
          <cell r="J286">
            <v>81414</v>
          </cell>
          <cell r="K286" t="str">
            <v>Proofing - Painter (Machine Operator)</v>
          </cell>
          <cell r="M286">
            <v>31</v>
          </cell>
          <cell r="N286">
            <v>26</v>
          </cell>
          <cell r="O286">
            <v>2.5</v>
          </cell>
          <cell r="P286">
            <v>23</v>
          </cell>
          <cell r="Q286">
            <v>0</v>
          </cell>
          <cell r="R286">
            <v>0</v>
          </cell>
          <cell r="S286">
            <v>3.5</v>
          </cell>
          <cell r="T286">
            <v>23</v>
          </cell>
          <cell r="U286">
            <v>0</v>
          </cell>
          <cell r="V286" t="str">
            <v>Sunday</v>
          </cell>
          <cell r="W286">
            <v>3058.9166666666665</v>
          </cell>
          <cell r="X286">
            <v>1223.5666666666668</v>
          </cell>
          <cell r="Y286">
            <v>61.178333333333335</v>
          </cell>
          <cell r="Z286">
            <v>611.7833333333334</v>
          </cell>
          <cell r="AA286">
            <v>367.07</v>
          </cell>
          <cell r="AB286">
            <v>167.47333333333333</v>
          </cell>
          <cell r="AC286">
            <v>0</v>
          </cell>
          <cell r="AD286">
            <v>5489.988333333334</v>
          </cell>
          <cell r="AE286">
            <v>367.07</v>
          </cell>
          <cell r="AF286">
            <v>96.07479583333335</v>
          </cell>
          <cell r="AG286">
            <v>0</v>
          </cell>
          <cell r="AH286">
            <v>175</v>
          </cell>
          <cell r="AI286">
            <v>0</v>
          </cell>
          <cell r="AJ286">
            <v>1324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1962.1447958333333</v>
          </cell>
          <cell r="AQ286">
            <v>3527.8435375000004</v>
          </cell>
          <cell r="AS286">
            <v>3527.8435375000004</v>
          </cell>
          <cell r="AU286" t="str">
            <v>HDFC Bank</v>
          </cell>
          <cell r="AV286" t="str">
            <v>MH/19784/984</v>
          </cell>
        </row>
        <row r="287">
          <cell r="A287">
            <v>282</v>
          </cell>
          <cell r="B287" t="str">
            <v>Premanand Vannier</v>
          </cell>
          <cell r="C287" t="str">
            <v>Inkjet  - Co-ordinator</v>
          </cell>
          <cell r="D287" t="str">
            <v>Inkjet</v>
          </cell>
          <cell r="E287" t="str">
            <v>SC276</v>
          </cell>
          <cell r="F287" t="str">
            <v>00121050063350</v>
          </cell>
          <cell r="G287">
            <v>12300</v>
          </cell>
          <cell r="H287">
            <v>164960</v>
          </cell>
          <cell r="I287">
            <v>12300</v>
          </cell>
          <cell r="J287">
            <v>164960</v>
          </cell>
          <cell r="K287" t="str">
            <v>Inkjet  - Co-ordinator</v>
          </cell>
          <cell r="M287">
            <v>31</v>
          </cell>
          <cell r="N287">
            <v>26</v>
          </cell>
          <cell r="O287">
            <v>3</v>
          </cell>
          <cell r="P287">
            <v>0</v>
          </cell>
          <cell r="Q287">
            <v>1</v>
          </cell>
          <cell r="R287">
            <v>0</v>
          </cell>
          <cell r="S287">
            <v>3</v>
          </cell>
          <cell r="T287">
            <v>0</v>
          </cell>
          <cell r="U287">
            <v>0</v>
          </cell>
          <cell r="V287" t="str">
            <v>Sunday</v>
          </cell>
          <cell r="W287">
            <v>6540</v>
          </cell>
          <cell r="X287">
            <v>2616</v>
          </cell>
          <cell r="Y287">
            <v>130.8</v>
          </cell>
          <cell r="Z287">
            <v>1308</v>
          </cell>
          <cell r="AA287">
            <v>784.8</v>
          </cell>
          <cell r="AB287">
            <v>920.4</v>
          </cell>
          <cell r="AC287">
            <v>0</v>
          </cell>
          <cell r="AD287">
            <v>12299.999999999998</v>
          </cell>
          <cell r="AE287">
            <v>780</v>
          </cell>
          <cell r="AF287">
            <v>0</v>
          </cell>
          <cell r="AG287">
            <v>0</v>
          </cell>
          <cell r="AH287">
            <v>200</v>
          </cell>
          <cell r="AI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980</v>
          </cell>
          <cell r="AQ287">
            <v>11319.999999999998</v>
          </cell>
          <cell r="AS287">
            <v>11319.999999999998</v>
          </cell>
          <cell r="AU287" t="str">
            <v>HDFC Bank</v>
          </cell>
          <cell r="AV287" t="str">
            <v>MH/19784/992</v>
          </cell>
        </row>
        <row r="288">
          <cell r="A288">
            <v>283</v>
          </cell>
          <cell r="B288" t="str">
            <v>Rita Dhodti</v>
          </cell>
          <cell r="C288" t="str">
            <v>System - Layout Operator</v>
          </cell>
          <cell r="D288" t="str">
            <v>System</v>
          </cell>
          <cell r="E288" t="str">
            <v>SC273</v>
          </cell>
          <cell r="F288" t="str">
            <v>00121050050875</v>
          </cell>
          <cell r="G288">
            <v>14325</v>
          </cell>
          <cell r="H288">
            <v>189260</v>
          </cell>
          <cell r="I288">
            <v>14325</v>
          </cell>
          <cell r="J288">
            <v>189260</v>
          </cell>
          <cell r="K288" t="str">
            <v>System - Layout Operator</v>
          </cell>
          <cell r="M288">
            <v>31</v>
          </cell>
          <cell r="N288">
            <v>26</v>
          </cell>
          <cell r="O288">
            <v>2</v>
          </cell>
          <cell r="P288">
            <v>22</v>
          </cell>
          <cell r="Q288">
            <v>0</v>
          </cell>
          <cell r="R288">
            <v>0</v>
          </cell>
          <cell r="S288">
            <v>3</v>
          </cell>
          <cell r="T288">
            <v>22</v>
          </cell>
          <cell r="U288">
            <v>0</v>
          </cell>
          <cell r="V288" t="str">
            <v>Sunday</v>
          </cell>
          <cell r="W288">
            <v>7552.5</v>
          </cell>
          <cell r="X288">
            <v>3021</v>
          </cell>
          <cell r="Y288">
            <v>151.05</v>
          </cell>
          <cell r="Z288">
            <v>1510.5</v>
          </cell>
          <cell r="AA288">
            <v>906.3</v>
          </cell>
          <cell r="AB288">
            <v>1183.65</v>
          </cell>
          <cell r="AC288">
            <v>0</v>
          </cell>
          <cell r="AD288">
            <v>14324.999999999998</v>
          </cell>
          <cell r="AE288">
            <v>780</v>
          </cell>
          <cell r="AF288">
            <v>0</v>
          </cell>
          <cell r="AG288">
            <v>0</v>
          </cell>
          <cell r="AH288">
            <v>200</v>
          </cell>
          <cell r="AI288">
            <v>0</v>
          </cell>
          <cell r="AJ288">
            <v>936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1916</v>
          </cell>
          <cell r="AQ288">
            <v>12408.999999999998</v>
          </cell>
          <cell r="AS288">
            <v>12408.999999999998</v>
          </cell>
          <cell r="AU288" t="str">
            <v>HDFC Bank</v>
          </cell>
          <cell r="AV288" t="str">
            <v>MH/19784/989</v>
          </cell>
        </row>
        <row r="289">
          <cell r="A289">
            <v>284</v>
          </cell>
          <cell r="B289" t="str">
            <v>Sanjay Parab</v>
          </cell>
          <cell r="C289" t="str">
            <v>System - Layout Operator</v>
          </cell>
          <cell r="D289" t="str">
            <v>System</v>
          </cell>
          <cell r="E289" t="str">
            <v>SC272</v>
          </cell>
          <cell r="F289" t="str">
            <v>00121050050104</v>
          </cell>
          <cell r="G289">
            <v>14325</v>
          </cell>
          <cell r="H289">
            <v>189260</v>
          </cell>
          <cell r="I289">
            <v>14325</v>
          </cell>
          <cell r="J289">
            <v>189260</v>
          </cell>
          <cell r="K289" t="str">
            <v>System - Layout Operator</v>
          </cell>
          <cell r="M289">
            <v>31</v>
          </cell>
          <cell r="N289">
            <v>26</v>
          </cell>
          <cell r="O289">
            <v>2</v>
          </cell>
          <cell r="P289">
            <v>31.5</v>
          </cell>
          <cell r="Q289">
            <v>0</v>
          </cell>
          <cell r="R289">
            <v>5</v>
          </cell>
          <cell r="S289">
            <v>3</v>
          </cell>
          <cell r="T289">
            <v>26.5</v>
          </cell>
          <cell r="U289">
            <v>0</v>
          </cell>
          <cell r="V289" t="str">
            <v>Sunday</v>
          </cell>
          <cell r="W289">
            <v>7552.5</v>
          </cell>
          <cell r="X289">
            <v>3021</v>
          </cell>
          <cell r="Y289">
            <v>151.05</v>
          </cell>
          <cell r="Z289">
            <v>1510.5</v>
          </cell>
          <cell r="AA289">
            <v>906.3</v>
          </cell>
          <cell r="AB289">
            <v>1183.65</v>
          </cell>
          <cell r="AC289">
            <v>0</v>
          </cell>
          <cell r="AD289">
            <v>14324.999999999998</v>
          </cell>
          <cell r="AE289">
            <v>780</v>
          </cell>
          <cell r="AF289">
            <v>0</v>
          </cell>
          <cell r="AG289">
            <v>0</v>
          </cell>
          <cell r="AH289">
            <v>200</v>
          </cell>
          <cell r="AI289">
            <v>0</v>
          </cell>
          <cell r="AJ289">
            <v>210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1190</v>
          </cell>
          <cell r="AQ289">
            <v>13134.999999999998</v>
          </cell>
          <cell r="AS289">
            <v>13134.999999999998</v>
          </cell>
          <cell r="AU289" t="str">
            <v>HDFC Bank</v>
          </cell>
          <cell r="AV289" t="str">
            <v>MH/19784/988</v>
          </cell>
        </row>
        <row r="290">
          <cell r="A290">
            <v>285</v>
          </cell>
          <cell r="B290" t="str">
            <v>Amol Pawar</v>
          </cell>
          <cell r="C290" t="str">
            <v>System - Layout Operator</v>
          </cell>
          <cell r="D290" t="str">
            <v>System</v>
          </cell>
          <cell r="E290" t="str">
            <v>SC277</v>
          </cell>
          <cell r="F290" t="str">
            <v>00121050055886</v>
          </cell>
          <cell r="G290">
            <v>10325</v>
          </cell>
          <cell r="H290">
            <v>139809</v>
          </cell>
          <cell r="I290">
            <v>10325</v>
          </cell>
          <cell r="J290">
            <v>139809</v>
          </cell>
          <cell r="K290" t="str">
            <v>System - Layout Operator</v>
          </cell>
          <cell r="M290">
            <v>31</v>
          </cell>
          <cell r="N290">
            <v>26</v>
          </cell>
          <cell r="O290">
            <v>2</v>
          </cell>
          <cell r="P290">
            <v>6</v>
          </cell>
          <cell r="Q290">
            <v>1</v>
          </cell>
          <cell r="R290">
            <v>0</v>
          </cell>
          <cell r="S290">
            <v>2</v>
          </cell>
          <cell r="T290">
            <v>6</v>
          </cell>
          <cell r="U290">
            <v>0</v>
          </cell>
          <cell r="V290" t="str">
            <v>Sunday</v>
          </cell>
          <cell r="W290">
            <v>5492.041666666667</v>
          </cell>
          <cell r="X290">
            <v>2196.816666666667</v>
          </cell>
          <cell r="Y290">
            <v>109.84083333333332</v>
          </cell>
          <cell r="Z290">
            <v>1098.4083333333335</v>
          </cell>
          <cell r="AA290">
            <v>659.045</v>
          </cell>
          <cell r="AB290">
            <v>768.8858333333334</v>
          </cell>
          <cell r="AC290">
            <v>0</v>
          </cell>
          <cell r="AD290">
            <v>10325.038333333334</v>
          </cell>
          <cell r="AE290">
            <v>659.045</v>
          </cell>
          <cell r="AF290">
            <v>0</v>
          </cell>
          <cell r="AG290">
            <v>0</v>
          </cell>
          <cell r="AH290">
            <v>200</v>
          </cell>
          <cell r="AI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859.045</v>
          </cell>
          <cell r="AQ290">
            <v>9465.993333333334</v>
          </cell>
          <cell r="AS290">
            <v>9465.993333333334</v>
          </cell>
          <cell r="AU290" t="str">
            <v>HDFC Bank</v>
          </cell>
          <cell r="AV290" t="str">
            <v>MH/19784/993</v>
          </cell>
        </row>
        <row r="291">
          <cell r="A291">
            <v>286</v>
          </cell>
          <cell r="B291" t="str">
            <v>Niranjan Bambarkar</v>
          </cell>
          <cell r="C291" t="str">
            <v>System - Layout Operator</v>
          </cell>
          <cell r="D291" t="str">
            <v>System</v>
          </cell>
          <cell r="E291" t="str">
            <v>SC274</v>
          </cell>
          <cell r="F291" t="str">
            <v>00121050061928</v>
          </cell>
          <cell r="G291">
            <v>9770</v>
          </cell>
          <cell r="H291">
            <v>138647</v>
          </cell>
          <cell r="I291">
            <v>9770</v>
          </cell>
          <cell r="J291">
            <v>138647</v>
          </cell>
          <cell r="K291" t="str">
            <v>System - Layout Operator</v>
          </cell>
          <cell r="M291">
            <v>31</v>
          </cell>
          <cell r="N291">
            <v>26</v>
          </cell>
          <cell r="O291">
            <v>5</v>
          </cell>
          <cell r="P291">
            <v>-3</v>
          </cell>
          <cell r="Q291">
            <v>0</v>
          </cell>
          <cell r="R291">
            <v>0</v>
          </cell>
          <cell r="S291">
            <v>6</v>
          </cell>
          <cell r="T291">
            <v>-3</v>
          </cell>
          <cell r="U291">
            <v>0</v>
          </cell>
          <cell r="V291" t="str">
            <v>Sunday</v>
          </cell>
          <cell r="W291">
            <v>5443.625</v>
          </cell>
          <cell r="X291">
            <v>2177.45</v>
          </cell>
          <cell r="Y291">
            <v>108.8725</v>
          </cell>
          <cell r="Z291">
            <v>1088.725</v>
          </cell>
          <cell r="AA291">
            <v>653.235</v>
          </cell>
          <cell r="AB291">
            <v>298.0325</v>
          </cell>
          <cell r="AC291">
            <v>0</v>
          </cell>
          <cell r="AD291">
            <v>9769.94</v>
          </cell>
          <cell r="AE291">
            <v>653.235</v>
          </cell>
          <cell r="AF291">
            <v>170.97395000000003</v>
          </cell>
          <cell r="AG291">
            <v>0</v>
          </cell>
          <cell r="AH291">
            <v>175</v>
          </cell>
          <cell r="AI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999.2089500000001</v>
          </cell>
          <cell r="AQ291">
            <v>8770.73105</v>
          </cell>
          <cell r="AS291">
            <v>8770.73105</v>
          </cell>
          <cell r="AU291" t="str">
            <v>HDFC Bank</v>
          </cell>
          <cell r="AV291" t="str">
            <v>MH/19784/990</v>
          </cell>
        </row>
        <row r="292">
          <cell r="A292">
            <v>287</v>
          </cell>
          <cell r="B292" t="str">
            <v>Anoob Kumar B</v>
          </cell>
          <cell r="C292" t="str">
            <v>System - MAC Operator</v>
          </cell>
          <cell r="D292" t="str">
            <v>System</v>
          </cell>
          <cell r="E292" t="str">
            <v>SC275</v>
          </cell>
          <cell r="F292" t="str">
            <v>00121050063343</v>
          </cell>
          <cell r="G292">
            <v>9090</v>
          </cell>
          <cell r="H292">
            <v>129554</v>
          </cell>
          <cell r="I292">
            <v>9090</v>
          </cell>
          <cell r="J292">
            <v>129554</v>
          </cell>
          <cell r="K292" t="str">
            <v>System - MAC Operator</v>
          </cell>
          <cell r="M292">
            <v>31</v>
          </cell>
          <cell r="N292">
            <v>26</v>
          </cell>
          <cell r="O292">
            <v>3</v>
          </cell>
          <cell r="P292">
            <v>0</v>
          </cell>
          <cell r="Q292">
            <v>0</v>
          </cell>
          <cell r="R292">
            <v>14</v>
          </cell>
          <cell r="S292">
            <v>4</v>
          </cell>
          <cell r="T292">
            <v>-14</v>
          </cell>
          <cell r="U292">
            <v>0</v>
          </cell>
          <cell r="V292" t="str">
            <v>Sunday</v>
          </cell>
          <cell r="W292">
            <v>5064.75</v>
          </cell>
          <cell r="X292">
            <v>2025.9</v>
          </cell>
          <cell r="Y292">
            <v>101.295</v>
          </cell>
          <cell r="Z292">
            <v>1012.95</v>
          </cell>
          <cell r="AA292">
            <v>607.77</v>
          </cell>
          <cell r="AB292">
            <v>277.29</v>
          </cell>
          <cell r="AC292">
            <v>0</v>
          </cell>
          <cell r="AD292">
            <v>9089.955000000002</v>
          </cell>
          <cell r="AE292">
            <v>607.77</v>
          </cell>
          <cell r="AF292">
            <v>159.07421250000004</v>
          </cell>
          <cell r="AG292">
            <v>0</v>
          </cell>
          <cell r="AH292">
            <v>175</v>
          </cell>
          <cell r="AI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941.8442125</v>
          </cell>
          <cell r="AQ292">
            <v>8148.110787500002</v>
          </cell>
          <cell r="AS292">
            <v>8148.110787500002</v>
          </cell>
          <cell r="AU292" t="str">
            <v>HDFC Bank</v>
          </cell>
          <cell r="AV292" t="str">
            <v>MH/19784/991</v>
          </cell>
        </row>
        <row r="293">
          <cell r="A293">
            <v>288</v>
          </cell>
          <cell r="B293" t="str">
            <v>Ajit Hegde</v>
          </cell>
          <cell r="C293" t="str">
            <v>Offset - Print Production Manager</v>
          </cell>
          <cell r="D293" t="str">
            <v>Offset</v>
          </cell>
          <cell r="E293" t="str">
            <v>SP064</v>
          </cell>
          <cell r="F293" t="str">
            <v>02391050047857</v>
          </cell>
          <cell r="G293">
            <v>25250</v>
          </cell>
          <cell r="H293">
            <v>320360</v>
          </cell>
          <cell r="I293">
            <v>25250</v>
          </cell>
          <cell r="J293">
            <v>320360</v>
          </cell>
          <cell r="K293" t="str">
            <v>Offset - Print Production Manager</v>
          </cell>
          <cell r="M293">
            <v>31</v>
          </cell>
          <cell r="N293">
            <v>26</v>
          </cell>
          <cell r="O293">
            <v>5</v>
          </cell>
          <cell r="P293">
            <v>6</v>
          </cell>
          <cell r="Q293">
            <v>0</v>
          </cell>
          <cell r="R293">
            <v>5</v>
          </cell>
          <cell r="S293">
            <v>6</v>
          </cell>
          <cell r="T293">
            <v>1</v>
          </cell>
          <cell r="U293">
            <v>0</v>
          </cell>
          <cell r="V293" t="str">
            <v>Sunday</v>
          </cell>
          <cell r="W293">
            <v>13015</v>
          </cell>
          <cell r="X293">
            <v>5206</v>
          </cell>
          <cell r="Y293">
            <v>260.3</v>
          </cell>
          <cell r="Z293">
            <v>2603</v>
          </cell>
          <cell r="AA293">
            <v>1561.8</v>
          </cell>
          <cell r="AB293">
            <v>2603.9</v>
          </cell>
          <cell r="AC293">
            <v>0</v>
          </cell>
          <cell r="AD293">
            <v>25250</v>
          </cell>
          <cell r="AE293">
            <v>780</v>
          </cell>
          <cell r="AF293">
            <v>0</v>
          </cell>
          <cell r="AG293">
            <v>0</v>
          </cell>
          <cell r="AH293">
            <v>200</v>
          </cell>
          <cell r="AI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980</v>
          </cell>
          <cell r="AQ293">
            <v>24270</v>
          </cell>
          <cell r="AS293">
            <v>24270</v>
          </cell>
          <cell r="AU293" t="str">
            <v>HDFC Bank</v>
          </cell>
          <cell r="AV293" t="str">
            <v>MH/19784/996</v>
          </cell>
        </row>
        <row r="294">
          <cell r="A294">
            <v>289</v>
          </cell>
          <cell r="B294" t="str">
            <v>Rupesh Masson</v>
          </cell>
          <cell r="C294" t="str">
            <v>Offset - Technical Manager</v>
          </cell>
          <cell r="D294" t="str">
            <v>Offset</v>
          </cell>
          <cell r="E294" t="str">
            <v>SP065</v>
          </cell>
          <cell r="F294" t="str">
            <v>00121050059122</v>
          </cell>
          <cell r="G294">
            <v>20325</v>
          </cell>
          <cell r="H294">
            <v>261260</v>
          </cell>
          <cell r="I294">
            <v>20325</v>
          </cell>
          <cell r="J294">
            <v>261260</v>
          </cell>
          <cell r="K294" t="str">
            <v>Offset - Technical Manager</v>
          </cell>
          <cell r="M294">
            <v>31</v>
          </cell>
          <cell r="N294">
            <v>26</v>
          </cell>
          <cell r="O294">
            <v>2</v>
          </cell>
          <cell r="P294">
            <v>9</v>
          </cell>
          <cell r="Q294">
            <v>1</v>
          </cell>
          <cell r="R294">
            <v>0</v>
          </cell>
          <cell r="S294">
            <v>2</v>
          </cell>
          <cell r="T294">
            <v>9</v>
          </cell>
          <cell r="U294">
            <v>0</v>
          </cell>
          <cell r="V294" t="str">
            <v>Sunday</v>
          </cell>
          <cell r="W294">
            <v>10552.5</v>
          </cell>
          <cell r="X294">
            <v>4221</v>
          </cell>
          <cell r="Y294">
            <v>211.05</v>
          </cell>
          <cell r="Z294">
            <v>2110.5</v>
          </cell>
          <cell r="AA294">
            <v>1266.3</v>
          </cell>
          <cell r="AB294">
            <v>1963.65</v>
          </cell>
          <cell r="AC294">
            <v>0</v>
          </cell>
          <cell r="AD294">
            <v>20325</v>
          </cell>
          <cell r="AE294">
            <v>780</v>
          </cell>
          <cell r="AF294">
            <v>0</v>
          </cell>
          <cell r="AG294">
            <v>0</v>
          </cell>
          <cell r="AH294">
            <v>200</v>
          </cell>
          <cell r="AI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980</v>
          </cell>
          <cell r="AQ294">
            <v>19345</v>
          </cell>
          <cell r="AS294">
            <v>19345</v>
          </cell>
          <cell r="AU294" t="str">
            <v>HDFC Bank</v>
          </cell>
          <cell r="AV294" t="str">
            <v>MH/19784/997</v>
          </cell>
        </row>
        <row r="295">
          <cell r="G295">
            <v>3171213</v>
          </cell>
          <cell r="H295">
            <v>43717028</v>
          </cell>
          <cell r="I295">
            <v>3163813</v>
          </cell>
          <cell r="J295">
            <v>43689512</v>
          </cell>
          <cell r="L295">
            <v>-0.0006294114961337138</v>
          </cell>
          <cell r="W295">
            <v>1710544.375000001</v>
          </cell>
          <cell r="X295">
            <v>672228.55</v>
          </cell>
          <cell r="Y295">
            <v>33611.42749999997</v>
          </cell>
          <cell r="Z295">
            <v>336114.275</v>
          </cell>
          <cell r="AA295">
            <v>201668.56499999983</v>
          </cell>
          <cell r="AB295">
            <v>217538.8349999998</v>
          </cell>
          <cell r="AC295">
            <v>0</v>
          </cell>
          <cell r="AD295">
            <v>3171706.0275000017</v>
          </cell>
          <cell r="AE295">
            <v>167475.64500000008</v>
          </cell>
          <cell r="AF295">
            <v>19132.239364583325</v>
          </cell>
          <cell r="AG295">
            <v>0</v>
          </cell>
          <cell r="AH295">
            <v>52010</v>
          </cell>
          <cell r="AI295">
            <v>9750</v>
          </cell>
          <cell r="AJ295">
            <v>125158</v>
          </cell>
          <cell r="AK295">
            <v>16500</v>
          </cell>
          <cell r="AL295">
            <v>7774</v>
          </cell>
          <cell r="AM295">
            <v>32423.1057051282</v>
          </cell>
          <cell r="AN295">
            <v>27300</v>
          </cell>
          <cell r="AO295">
            <v>89740</v>
          </cell>
          <cell r="AP295">
            <v>547262.9900697115</v>
          </cell>
          <cell r="AQ295">
            <v>2624443.037430291</v>
          </cell>
          <cell r="AR295">
            <v>58364</v>
          </cell>
          <cell r="AS295">
            <v>2682807.037430291</v>
          </cell>
          <cell r="AU295" t="str">
            <v>HDFC Bank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SheetLayoutView="100" workbookViewId="0" topLeftCell="A1">
      <pane ySplit="6" topLeftCell="BM7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10.140625" style="1" customWidth="1"/>
    <col min="2" max="2" width="32.140625" style="1" bestFit="1" customWidth="1"/>
    <col min="3" max="3" width="5.7109375" style="12" customWidth="1"/>
    <col min="4" max="5" width="19.28125" style="1" customWidth="1"/>
    <col min="6" max="9" width="9.140625" style="1" customWidth="1"/>
    <col min="10" max="10" width="13.8515625" style="1" bestFit="1" customWidth="1"/>
    <col min="11" max="16384" width="9.140625" style="1" customWidth="1"/>
  </cols>
  <sheetData>
    <row r="1" spans="1:7" ht="18.75">
      <c r="A1" s="168" t="s">
        <v>0</v>
      </c>
      <c r="B1" s="169"/>
      <c r="C1" s="169"/>
      <c r="D1" s="169"/>
      <c r="E1" s="170"/>
      <c r="G1" s="2"/>
    </row>
    <row r="2" spans="1:5" s="4" customFormat="1" ht="14.25">
      <c r="A2" s="171" t="s">
        <v>1</v>
      </c>
      <c r="B2" s="172"/>
      <c r="C2" s="3" t="s">
        <v>2</v>
      </c>
      <c r="E2" s="27"/>
    </row>
    <row r="3" spans="1:5" s="4" customFormat="1" ht="14.25">
      <c r="A3" s="164" t="s">
        <v>3</v>
      </c>
      <c r="B3" s="165"/>
      <c r="C3" s="6" t="s">
        <v>2</v>
      </c>
      <c r="E3" s="27"/>
    </row>
    <row r="4" spans="1:5" s="4" customFormat="1" ht="14.25">
      <c r="A4" s="164" t="s">
        <v>4</v>
      </c>
      <c r="B4" s="165"/>
      <c r="C4" s="6" t="s">
        <v>2</v>
      </c>
      <c r="E4" s="27"/>
    </row>
    <row r="5" spans="1:5" s="4" customFormat="1" ht="14.25">
      <c r="A5" s="164" t="s">
        <v>5</v>
      </c>
      <c r="B5" s="165"/>
      <c r="C5" s="6" t="s">
        <v>2</v>
      </c>
      <c r="D5" s="7"/>
      <c r="E5" s="29"/>
    </row>
    <row r="6" spans="1:5" s="4" customFormat="1" ht="15" thickBot="1">
      <c r="A6" s="28" t="s">
        <v>6</v>
      </c>
      <c r="B6" s="5"/>
      <c r="C6" s="6" t="s">
        <v>2</v>
      </c>
      <c r="D6" s="7"/>
      <c r="E6" s="29"/>
    </row>
    <row r="7" spans="1:5" s="8" customFormat="1" ht="45.75" thickBot="1">
      <c r="A7" s="166" t="s">
        <v>7</v>
      </c>
      <c r="B7" s="167"/>
      <c r="C7" s="43" t="s">
        <v>2</v>
      </c>
      <c r="D7" s="47" t="s">
        <v>30</v>
      </c>
      <c r="E7" s="44" t="s">
        <v>31</v>
      </c>
    </row>
    <row r="8" spans="1:10" s="4" customFormat="1" ht="14.25" customHeight="1" thickBot="1">
      <c r="A8" s="177" t="s">
        <v>8</v>
      </c>
      <c r="B8" s="41" t="s">
        <v>17</v>
      </c>
      <c r="C8" s="48" t="s">
        <v>2</v>
      </c>
      <c r="D8" s="51">
        <v>3587</v>
      </c>
      <c r="E8" s="51">
        <f aca="true" t="shared" si="0" ref="E8:E14">D8*12</f>
        <v>43044</v>
      </c>
      <c r="F8" s="161" t="s">
        <v>93</v>
      </c>
      <c r="G8" s="162"/>
      <c r="H8" s="162"/>
      <c r="I8" s="162"/>
      <c r="J8" s="162"/>
    </row>
    <row r="9" spans="1:10" s="4" customFormat="1" ht="15" thickBot="1">
      <c r="A9" s="177"/>
      <c r="B9" s="39" t="s">
        <v>19</v>
      </c>
      <c r="C9" s="49"/>
      <c r="D9" s="52">
        <v>3913</v>
      </c>
      <c r="E9" s="51">
        <f t="shared" si="0"/>
        <v>46956</v>
      </c>
      <c r="F9" s="161" t="s">
        <v>94</v>
      </c>
      <c r="G9" s="162"/>
      <c r="H9" s="162"/>
      <c r="I9" s="162"/>
      <c r="J9" s="162"/>
    </row>
    <row r="10" spans="1:10" s="4" customFormat="1" ht="15" thickBot="1">
      <c r="A10" s="177"/>
      <c r="B10" s="39" t="s">
        <v>18</v>
      </c>
      <c r="C10" s="49" t="s">
        <v>2</v>
      </c>
      <c r="D10" s="52">
        <v>3000</v>
      </c>
      <c r="E10" s="51">
        <f t="shared" si="0"/>
        <v>36000</v>
      </c>
      <c r="F10" s="161" t="s">
        <v>95</v>
      </c>
      <c r="G10" s="162"/>
      <c r="H10" s="162"/>
      <c r="I10" s="162"/>
      <c r="J10" s="162"/>
    </row>
    <row r="11" spans="1:10" s="4" customFormat="1" ht="15" thickBot="1">
      <c r="A11" s="177"/>
      <c r="B11" s="39" t="s">
        <v>9</v>
      </c>
      <c r="C11" s="49" t="s">
        <v>2</v>
      </c>
      <c r="D11" s="52">
        <v>900</v>
      </c>
      <c r="E11" s="51">
        <f t="shared" si="0"/>
        <v>10800</v>
      </c>
      <c r="F11" s="161" t="s">
        <v>96</v>
      </c>
      <c r="G11" s="162"/>
      <c r="H11" s="162"/>
      <c r="I11" s="162"/>
      <c r="J11" s="162"/>
    </row>
    <row r="12" spans="1:10" s="4" customFormat="1" ht="12.75" customHeight="1" thickBot="1">
      <c r="A12" s="177"/>
      <c r="B12" s="39" t="s">
        <v>20</v>
      </c>
      <c r="C12" s="49" t="s">
        <v>2</v>
      </c>
      <c r="D12" s="52">
        <v>1950</v>
      </c>
      <c r="E12" s="51">
        <f t="shared" si="0"/>
        <v>23400</v>
      </c>
      <c r="F12" s="161" t="s">
        <v>97</v>
      </c>
      <c r="G12" s="162"/>
      <c r="H12" s="162"/>
      <c r="I12" s="162"/>
      <c r="J12" s="162"/>
    </row>
    <row r="13" spans="1:10" s="9" customFormat="1" ht="15.75" thickBot="1">
      <c r="A13" s="177"/>
      <c r="B13" s="39" t="s">
        <v>99</v>
      </c>
      <c r="C13" s="49" t="s">
        <v>2</v>
      </c>
      <c r="D13" s="52">
        <v>1500</v>
      </c>
      <c r="E13" s="51">
        <f t="shared" si="0"/>
        <v>18000</v>
      </c>
      <c r="F13" s="161" t="s">
        <v>98</v>
      </c>
      <c r="G13" s="162"/>
      <c r="H13" s="162"/>
      <c r="I13" s="162"/>
      <c r="J13" s="162"/>
    </row>
    <row r="14" spans="1:7" s="4" customFormat="1" ht="18.75" customHeight="1" thickBot="1">
      <c r="A14" s="177"/>
      <c r="B14" s="40" t="s">
        <v>21</v>
      </c>
      <c r="C14" s="50" t="s">
        <v>2</v>
      </c>
      <c r="D14" s="71">
        <v>150</v>
      </c>
      <c r="E14" s="51">
        <f t="shared" si="0"/>
        <v>1800</v>
      </c>
      <c r="F14" s="9"/>
      <c r="G14" s="9"/>
    </row>
    <row r="15" spans="1:5" s="4" customFormat="1" ht="18.75" customHeight="1" thickBot="1">
      <c r="A15" s="60"/>
      <c r="B15" s="93" t="s">
        <v>10</v>
      </c>
      <c r="C15" s="62" t="s">
        <v>2</v>
      </c>
      <c r="D15" s="79">
        <f>SUM(D8:D14)</f>
        <v>15000</v>
      </c>
      <c r="E15" s="13">
        <f>SUM(E8:E14)</f>
        <v>180000</v>
      </c>
    </row>
    <row r="16" spans="1:5" s="4" customFormat="1" ht="18.75" customHeight="1" thickBot="1">
      <c r="A16" s="94"/>
      <c r="B16" s="92"/>
      <c r="C16" s="82"/>
      <c r="D16" s="86"/>
      <c r="E16" s="78"/>
    </row>
    <row r="17" spans="1:10" s="4" customFormat="1" ht="14.25" customHeight="1">
      <c r="A17" s="173" t="s">
        <v>23</v>
      </c>
      <c r="B17" s="77" t="s">
        <v>11</v>
      </c>
      <c r="C17" s="83" t="s">
        <v>2</v>
      </c>
      <c r="D17" s="87">
        <v>780</v>
      </c>
      <c r="E17" s="51">
        <f>D17*12</f>
        <v>9360</v>
      </c>
      <c r="J17" s="163"/>
    </row>
    <row r="18" spans="1:10" s="4" customFormat="1" ht="14.25">
      <c r="A18" s="174"/>
      <c r="B18" s="80" t="s">
        <v>12</v>
      </c>
      <c r="C18" s="58" t="s">
        <v>2</v>
      </c>
      <c r="D18" s="88"/>
      <c r="E18" s="52"/>
      <c r="J18" s="163"/>
    </row>
    <row r="19" spans="1:10" s="4" customFormat="1" ht="14.25">
      <c r="A19" s="174"/>
      <c r="B19" s="80" t="s">
        <v>22</v>
      </c>
      <c r="C19" s="58" t="s">
        <v>2</v>
      </c>
      <c r="D19" s="88"/>
      <c r="E19" s="53"/>
      <c r="J19" s="163"/>
    </row>
    <row r="20" spans="1:10" s="4" customFormat="1" ht="15">
      <c r="A20" s="174"/>
      <c r="B20" s="80" t="s">
        <v>13</v>
      </c>
      <c r="C20" s="58" t="s">
        <v>2</v>
      </c>
      <c r="D20" s="89"/>
      <c r="E20" s="54"/>
      <c r="J20" s="163"/>
    </row>
    <row r="21" spans="1:10" s="10" customFormat="1" ht="15">
      <c r="A21" s="174"/>
      <c r="B21" s="80" t="s">
        <v>34</v>
      </c>
      <c r="C21" s="58"/>
      <c r="D21" s="89"/>
      <c r="E21" s="53">
        <v>2000</v>
      </c>
      <c r="J21" s="163"/>
    </row>
    <row r="22" spans="1:10" s="9" customFormat="1" ht="15">
      <c r="A22" s="174"/>
      <c r="B22" s="80" t="s">
        <v>35</v>
      </c>
      <c r="C22" s="58"/>
      <c r="D22" s="89"/>
      <c r="E22" s="53">
        <v>6000</v>
      </c>
      <c r="J22" s="163"/>
    </row>
    <row r="23" spans="1:10" s="9" customFormat="1" ht="15">
      <c r="A23" s="174"/>
      <c r="B23" s="80" t="s">
        <v>36</v>
      </c>
      <c r="C23" s="58"/>
      <c r="D23" s="89"/>
      <c r="E23" s="54"/>
      <c r="J23" s="163"/>
    </row>
    <row r="24" spans="1:5" s="9" customFormat="1" ht="15" customHeight="1">
      <c r="A24" s="174"/>
      <c r="B24" s="80" t="s">
        <v>24</v>
      </c>
      <c r="C24" s="84" t="s">
        <v>2</v>
      </c>
      <c r="D24" s="90"/>
      <c r="E24" s="73"/>
    </row>
    <row r="25" spans="1:5" s="9" customFormat="1" ht="15.75" thickBot="1">
      <c r="A25" s="175"/>
      <c r="B25" s="81" t="s">
        <v>25</v>
      </c>
      <c r="C25" s="85" t="s">
        <v>2</v>
      </c>
      <c r="D25" s="91"/>
      <c r="E25" s="72"/>
    </row>
    <row r="26" spans="1:5" s="9" customFormat="1" ht="15.75" thickBot="1">
      <c r="A26" s="23"/>
      <c r="B26" s="42" t="s">
        <v>38</v>
      </c>
      <c r="C26" s="63" t="s">
        <v>2</v>
      </c>
      <c r="D26" s="99">
        <f>SUM(D17:D25)</f>
        <v>780</v>
      </c>
      <c r="E26" s="61">
        <f>SUM(E17:E25)</f>
        <v>17360</v>
      </c>
    </row>
    <row r="27" spans="1:5" s="9" customFormat="1" ht="15.75" thickBot="1">
      <c r="A27" s="95"/>
      <c r="B27" s="97"/>
      <c r="C27" s="100"/>
      <c r="D27" s="102"/>
      <c r="E27" s="96"/>
    </row>
    <row r="28" spans="1:5" s="9" customFormat="1" ht="15">
      <c r="A28" s="176" t="s">
        <v>37</v>
      </c>
      <c r="B28" s="80" t="s">
        <v>11</v>
      </c>
      <c r="C28" s="58" t="s">
        <v>2</v>
      </c>
      <c r="D28" s="103">
        <v>780</v>
      </c>
      <c r="E28" s="53">
        <f>D28*12</f>
        <v>9360</v>
      </c>
    </row>
    <row r="29" spans="1:5" s="9" customFormat="1" ht="15">
      <c r="A29" s="177"/>
      <c r="B29" s="80" t="s">
        <v>26</v>
      </c>
      <c r="C29" s="58" t="s">
        <v>2</v>
      </c>
      <c r="D29" s="104"/>
      <c r="E29" s="54"/>
    </row>
    <row r="30" spans="1:5" s="9" customFormat="1" ht="15">
      <c r="A30" s="177"/>
      <c r="B30" s="80" t="s">
        <v>22</v>
      </c>
      <c r="C30" s="84" t="s">
        <v>2</v>
      </c>
      <c r="D30" s="104"/>
      <c r="E30" s="74"/>
    </row>
    <row r="31" spans="1:5" s="9" customFormat="1" ht="15">
      <c r="A31" s="177"/>
      <c r="B31" s="80" t="s">
        <v>14</v>
      </c>
      <c r="C31" s="84"/>
      <c r="D31" s="105"/>
      <c r="E31" s="74"/>
    </row>
    <row r="32" spans="1:5" s="4" customFormat="1" ht="15" customHeight="1" thickBot="1">
      <c r="A32" s="177"/>
      <c r="B32" s="81" t="s">
        <v>33</v>
      </c>
      <c r="C32" s="101" t="s">
        <v>2</v>
      </c>
      <c r="D32" s="106">
        <v>200</v>
      </c>
      <c r="E32" s="106">
        <v>2500</v>
      </c>
    </row>
    <row r="33" spans="1:5" s="4" customFormat="1" ht="15.75" thickBot="1">
      <c r="A33" s="24"/>
      <c r="B33" s="64" t="s">
        <v>39</v>
      </c>
      <c r="C33" s="65"/>
      <c r="D33" s="98">
        <f>SUM(D28:D32)</f>
        <v>980</v>
      </c>
      <c r="E33" s="98">
        <f>SUM(E28:E32)</f>
        <v>11860</v>
      </c>
    </row>
    <row r="34" spans="1:5" ht="15.75" thickBot="1">
      <c r="A34" s="30"/>
      <c r="B34" s="22"/>
      <c r="C34" s="14"/>
      <c r="D34" s="15"/>
      <c r="E34" s="31"/>
    </row>
    <row r="35" spans="1:5" s="11" customFormat="1" ht="15.75" thickBot="1">
      <c r="A35" s="24"/>
      <c r="B35" s="66" t="s">
        <v>32</v>
      </c>
      <c r="C35" s="68"/>
      <c r="D35" s="67">
        <f>SUM(D15-D33)</f>
        <v>14020</v>
      </c>
      <c r="E35" s="20">
        <f>SUM(E15-E33)</f>
        <v>168140</v>
      </c>
    </row>
    <row r="36" spans="1:5" s="11" customFormat="1" ht="15">
      <c r="A36" s="177" t="s">
        <v>29</v>
      </c>
      <c r="B36" s="55" t="s">
        <v>27</v>
      </c>
      <c r="C36" s="48"/>
      <c r="D36" s="57">
        <v>500</v>
      </c>
      <c r="E36" s="57"/>
    </row>
    <row r="37" spans="1:5" s="4" customFormat="1" ht="14.25">
      <c r="A37" s="177"/>
      <c r="B37" s="45" t="s">
        <v>28</v>
      </c>
      <c r="C37" s="49"/>
      <c r="D37" s="58"/>
      <c r="E37" s="58"/>
    </row>
    <row r="38" spans="1:5" ht="15.75">
      <c r="A38" s="177"/>
      <c r="B38" s="45" t="s">
        <v>15</v>
      </c>
      <c r="C38" s="49"/>
      <c r="D38" s="58"/>
      <c r="E38" s="75"/>
    </row>
    <row r="39" spans="1:5" ht="16.5" thickBot="1">
      <c r="A39" s="177"/>
      <c r="B39" s="46" t="s">
        <v>16</v>
      </c>
      <c r="C39" s="56"/>
      <c r="D39" s="59"/>
      <c r="E39" s="76"/>
    </row>
    <row r="40" spans="1:5" ht="16.5" thickBot="1">
      <c r="A40" s="18"/>
      <c r="B40" s="69" t="s">
        <v>40</v>
      </c>
      <c r="C40" s="70"/>
      <c r="D40" s="19">
        <f>SUM(D36:D39)</f>
        <v>500</v>
      </c>
      <c r="E40" s="21">
        <f>SUM(E36:E39)</f>
        <v>0</v>
      </c>
    </row>
    <row r="41" spans="1:5" ht="15.75" thickBot="1">
      <c r="A41" s="33"/>
      <c r="C41" s="16"/>
      <c r="D41" s="17"/>
      <c r="E41" s="32"/>
    </row>
    <row r="42" spans="1:5" ht="16.5" thickBot="1">
      <c r="A42" s="18"/>
      <c r="B42" s="107" t="s">
        <v>41</v>
      </c>
      <c r="C42" s="70"/>
      <c r="D42" s="25">
        <f>SUM(D15+D26+D40)</f>
        <v>16280</v>
      </c>
      <c r="E42" s="26">
        <f>SUM(E15+E26+E40)</f>
        <v>197360</v>
      </c>
    </row>
    <row r="43" spans="1:5" ht="15.75" thickBot="1">
      <c r="A43" s="34"/>
      <c r="B43" s="35"/>
      <c r="C43" s="36"/>
      <c r="D43" s="37"/>
      <c r="E43" s="38"/>
    </row>
    <row r="44" ht="15.75" thickBot="1"/>
    <row r="45" spans="1:2" ht="26.25" thickBot="1">
      <c r="A45" s="108" t="s">
        <v>44</v>
      </c>
      <c r="B45" s="109" t="s">
        <v>42</v>
      </c>
    </row>
    <row r="46" spans="1:2" ht="39" thickBot="1">
      <c r="A46" s="108" t="s">
        <v>44</v>
      </c>
      <c r="B46" s="109" t="s">
        <v>43</v>
      </c>
    </row>
  </sheetData>
  <sheetProtection objects="1" scenarios="1"/>
  <mergeCells count="10">
    <mergeCell ref="A17:A25"/>
    <mergeCell ref="A28:A32"/>
    <mergeCell ref="A36:A39"/>
    <mergeCell ref="A8:A14"/>
    <mergeCell ref="A5:B5"/>
    <mergeCell ref="A7:B7"/>
    <mergeCell ref="A1:E1"/>
    <mergeCell ref="A2:B2"/>
    <mergeCell ref="A3:B3"/>
    <mergeCell ref="A4:B4"/>
  </mergeCells>
  <printOptions horizontalCentered="1"/>
  <pageMargins left="0.32" right="0.17" top="0.5" bottom="0.5" header="0.5" footer="0.5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zoomScaleSheetLayoutView="100" workbookViewId="0" topLeftCell="A1">
      <pane ySplit="6" topLeftCell="BM29" activePane="bottomLeft" state="frozen"/>
      <selection pane="topLeft" activeCell="A1" sqref="A1"/>
      <selection pane="bottomLeft" activeCell="D47" sqref="D47"/>
    </sheetView>
  </sheetViews>
  <sheetFormatPr defaultColWidth="9.140625" defaultRowHeight="12.75"/>
  <cols>
    <col min="1" max="1" width="10.140625" style="1" customWidth="1"/>
    <col min="2" max="2" width="32.140625" style="1" bestFit="1" customWidth="1"/>
    <col min="3" max="3" width="5.7109375" style="12" customWidth="1"/>
    <col min="4" max="5" width="19.28125" style="1" customWidth="1"/>
    <col min="6" max="8" width="9.140625" style="1" customWidth="1"/>
    <col min="9" max="9" width="22.8515625" style="1" customWidth="1"/>
    <col min="10" max="10" width="13.8515625" style="1" bestFit="1" customWidth="1"/>
    <col min="11" max="16384" width="9.140625" style="1" customWidth="1"/>
  </cols>
  <sheetData>
    <row r="1" spans="1:7" ht="18.75">
      <c r="A1" s="168" t="s">
        <v>0</v>
      </c>
      <c r="B1" s="169"/>
      <c r="C1" s="169"/>
      <c r="D1" s="169"/>
      <c r="E1" s="170"/>
      <c r="G1" s="2"/>
    </row>
    <row r="2" spans="1:5" s="4" customFormat="1" ht="14.25">
      <c r="A2" s="171" t="s">
        <v>1</v>
      </c>
      <c r="B2" s="172"/>
      <c r="C2" s="3" t="s">
        <v>2</v>
      </c>
      <c r="E2" s="27"/>
    </row>
    <row r="3" spans="1:5" s="4" customFormat="1" ht="14.25">
      <c r="A3" s="164" t="s">
        <v>3</v>
      </c>
      <c r="B3" s="165"/>
      <c r="C3" s="6" t="s">
        <v>2</v>
      </c>
      <c r="E3" s="27"/>
    </row>
    <row r="4" spans="1:5" s="4" customFormat="1" ht="14.25">
      <c r="A4" s="164" t="s">
        <v>4</v>
      </c>
      <c r="B4" s="165"/>
      <c r="C4" s="6" t="s">
        <v>2</v>
      </c>
      <c r="E4" s="27"/>
    </row>
    <row r="5" spans="1:5" s="4" customFormat="1" ht="14.25">
      <c r="A5" s="164" t="s">
        <v>5</v>
      </c>
      <c r="B5" s="165"/>
      <c r="C5" s="6" t="s">
        <v>2</v>
      </c>
      <c r="D5" s="7"/>
      <c r="E5" s="29"/>
    </row>
    <row r="6" spans="1:5" s="4" customFormat="1" ht="15" thickBot="1">
      <c r="A6" s="28" t="s">
        <v>6</v>
      </c>
      <c r="B6" s="5"/>
      <c r="C6" s="6" t="s">
        <v>2</v>
      </c>
      <c r="D6" s="7"/>
      <c r="E6" s="29"/>
    </row>
    <row r="7" spans="1:5" s="8" customFormat="1" ht="45.75" thickBot="1">
      <c r="A7" s="166" t="s">
        <v>7</v>
      </c>
      <c r="B7" s="167"/>
      <c r="C7" s="43" t="s">
        <v>2</v>
      </c>
      <c r="D7" s="47" t="s">
        <v>30</v>
      </c>
      <c r="E7" s="44" t="s">
        <v>31</v>
      </c>
    </row>
    <row r="8" spans="1:10" s="4" customFormat="1" ht="14.25" customHeight="1" thickBot="1">
      <c r="A8" s="177" t="s">
        <v>8</v>
      </c>
      <c r="B8" s="41" t="s">
        <v>17</v>
      </c>
      <c r="C8" s="48" t="s">
        <v>2</v>
      </c>
      <c r="D8" s="51">
        <v>3737</v>
      </c>
      <c r="E8" s="51">
        <f aca="true" t="shared" si="0" ref="E8:E14">D8*12</f>
        <v>44844</v>
      </c>
      <c r="F8" s="161" t="s">
        <v>100</v>
      </c>
      <c r="G8" s="162"/>
      <c r="H8" s="162"/>
      <c r="I8" s="162"/>
      <c r="J8" s="162"/>
    </row>
    <row r="9" spans="1:10" s="4" customFormat="1" ht="15" thickBot="1">
      <c r="A9" s="177"/>
      <c r="B9" s="39" t="s">
        <v>19</v>
      </c>
      <c r="C9" s="49"/>
      <c r="D9" s="52">
        <v>3913</v>
      </c>
      <c r="E9" s="51">
        <f t="shared" si="0"/>
        <v>46956</v>
      </c>
      <c r="F9" s="161" t="s">
        <v>101</v>
      </c>
      <c r="G9" s="162"/>
      <c r="H9" s="162"/>
      <c r="I9" s="162"/>
      <c r="J9" s="162"/>
    </row>
    <row r="10" spans="1:10" s="4" customFormat="1" ht="15" thickBot="1">
      <c r="A10" s="177"/>
      <c r="B10" s="39" t="s">
        <v>18</v>
      </c>
      <c r="C10" s="49" t="s">
        <v>2</v>
      </c>
      <c r="D10" s="52">
        <v>3825</v>
      </c>
      <c r="E10" s="51">
        <f t="shared" si="0"/>
        <v>45900</v>
      </c>
      <c r="F10" s="161" t="s">
        <v>102</v>
      </c>
      <c r="G10" s="162"/>
      <c r="H10" s="162"/>
      <c r="I10" s="162"/>
      <c r="J10" s="162"/>
    </row>
    <row r="11" spans="1:10" s="4" customFormat="1" ht="15" thickBot="1">
      <c r="A11" s="177"/>
      <c r="B11" s="39" t="s">
        <v>9</v>
      </c>
      <c r="C11" s="49" t="s">
        <v>2</v>
      </c>
      <c r="D11" s="52">
        <v>800</v>
      </c>
      <c r="E11" s="51">
        <f t="shared" si="0"/>
        <v>9600</v>
      </c>
      <c r="F11" s="161" t="s">
        <v>105</v>
      </c>
      <c r="G11" s="162"/>
      <c r="H11" s="162"/>
      <c r="I11" s="162"/>
      <c r="J11" s="162"/>
    </row>
    <row r="12" spans="1:10" s="4" customFormat="1" ht="12.75" customHeight="1" thickBot="1">
      <c r="A12" s="177"/>
      <c r="B12" s="39" t="s">
        <v>20</v>
      </c>
      <c r="C12" s="49" t="s">
        <v>2</v>
      </c>
      <c r="D12" s="52">
        <v>200</v>
      </c>
      <c r="E12" s="51">
        <f t="shared" si="0"/>
        <v>2400</v>
      </c>
      <c r="F12" s="161" t="s">
        <v>103</v>
      </c>
      <c r="G12" s="162"/>
      <c r="H12" s="162"/>
      <c r="I12" s="162"/>
      <c r="J12" s="162"/>
    </row>
    <row r="13" spans="1:10" s="9" customFormat="1" ht="15.75" thickBot="1">
      <c r="A13" s="177"/>
      <c r="B13" s="39" t="s">
        <v>99</v>
      </c>
      <c r="C13" s="49" t="s">
        <v>2</v>
      </c>
      <c r="D13" s="52">
        <v>1250</v>
      </c>
      <c r="E13" s="51">
        <f t="shared" si="0"/>
        <v>15000</v>
      </c>
      <c r="F13" s="161" t="s">
        <v>104</v>
      </c>
      <c r="G13" s="162"/>
      <c r="H13" s="162"/>
      <c r="I13" s="162"/>
      <c r="J13" s="162"/>
    </row>
    <row r="14" spans="1:7" s="4" customFormat="1" ht="18.75" customHeight="1" thickBot="1">
      <c r="A14" s="177"/>
      <c r="B14" s="40" t="s">
        <v>21</v>
      </c>
      <c r="C14" s="50" t="s">
        <v>2</v>
      </c>
      <c r="D14" s="71">
        <v>1275</v>
      </c>
      <c r="E14" s="51">
        <f t="shared" si="0"/>
        <v>15300</v>
      </c>
      <c r="F14" s="9"/>
      <c r="G14" s="9"/>
    </row>
    <row r="15" spans="1:5" s="4" customFormat="1" ht="18.75" customHeight="1" thickBot="1">
      <c r="A15" s="60"/>
      <c r="B15" s="93" t="s">
        <v>10</v>
      </c>
      <c r="C15" s="62" t="s">
        <v>2</v>
      </c>
      <c r="D15" s="79">
        <f>SUM(D8:D14)</f>
        <v>15000</v>
      </c>
      <c r="E15" s="13">
        <f>SUM(E8:E14)</f>
        <v>180000</v>
      </c>
    </row>
    <row r="16" spans="1:5" s="4" customFormat="1" ht="18.75" customHeight="1" thickBot="1">
      <c r="A16" s="94"/>
      <c r="B16" s="92"/>
      <c r="C16" s="82"/>
      <c r="D16" s="86"/>
      <c r="E16" s="78"/>
    </row>
    <row r="17" spans="1:10" s="4" customFormat="1" ht="14.25" customHeight="1">
      <c r="A17" s="173" t="s">
        <v>23</v>
      </c>
      <c r="B17" s="77" t="s">
        <v>11</v>
      </c>
      <c r="C17" s="83" t="s">
        <v>2</v>
      </c>
      <c r="D17" s="87">
        <v>780</v>
      </c>
      <c r="E17" s="77">
        <f>D17*12</f>
        <v>9360</v>
      </c>
      <c r="J17" s="163"/>
    </row>
    <row r="18" spans="1:10" s="4" customFormat="1" ht="14.25">
      <c r="A18" s="174"/>
      <c r="B18" s="80" t="s">
        <v>12</v>
      </c>
      <c r="C18" s="58" t="s">
        <v>2</v>
      </c>
      <c r="D18" s="88"/>
      <c r="E18" s="52"/>
      <c r="J18" s="163"/>
    </row>
    <row r="19" spans="1:10" s="4" customFormat="1" ht="14.25">
      <c r="A19" s="174"/>
      <c r="B19" s="80" t="s">
        <v>22</v>
      </c>
      <c r="C19" s="58" t="s">
        <v>2</v>
      </c>
      <c r="D19" s="88"/>
      <c r="E19" s="53"/>
      <c r="J19" s="163"/>
    </row>
    <row r="20" spans="1:10" s="4" customFormat="1" ht="15">
      <c r="A20" s="174"/>
      <c r="B20" s="80" t="s">
        <v>13</v>
      </c>
      <c r="C20" s="58" t="s">
        <v>2</v>
      </c>
      <c r="D20" s="89"/>
      <c r="E20" s="54"/>
      <c r="J20" s="163"/>
    </row>
    <row r="21" spans="1:10" s="10" customFormat="1" ht="15">
      <c r="A21" s="174"/>
      <c r="B21" s="80" t="s">
        <v>34</v>
      </c>
      <c r="C21" s="58"/>
      <c r="D21" s="89"/>
      <c r="E21" s="53">
        <v>2000</v>
      </c>
      <c r="J21" s="163"/>
    </row>
    <row r="22" spans="1:10" s="9" customFormat="1" ht="15">
      <c r="A22" s="174"/>
      <c r="B22" s="80" t="s">
        <v>35</v>
      </c>
      <c r="C22" s="58"/>
      <c r="D22" s="89"/>
      <c r="E22" s="53">
        <v>6000</v>
      </c>
      <c r="J22" s="163"/>
    </row>
    <row r="23" spans="1:10" s="9" customFormat="1" ht="15">
      <c r="A23" s="174"/>
      <c r="B23" s="80" t="s">
        <v>36</v>
      </c>
      <c r="C23" s="58"/>
      <c r="D23" s="89"/>
      <c r="E23" s="54"/>
      <c r="J23" s="163"/>
    </row>
    <row r="24" spans="1:5" s="9" customFormat="1" ht="15" customHeight="1">
      <c r="A24" s="174"/>
      <c r="B24" s="80" t="s">
        <v>24</v>
      </c>
      <c r="C24" s="84" t="s">
        <v>2</v>
      </c>
      <c r="D24" s="90"/>
      <c r="E24" s="73"/>
    </row>
    <row r="25" spans="1:5" s="9" customFormat="1" ht="15.75" thickBot="1">
      <c r="A25" s="175"/>
      <c r="B25" s="81" t="s">
        <v>25</v>
      </c>
      <c r="C25" s="85" t="s">
        <v>2</v>
      </c>
      <c r="D25" s="91"/>
      <c r="E25" s="72"/>
    </row>
    <row r="26" spans="1:5" s="9" customFormat="1" ht="15.75" thickBot="1">
      <c r="A26" s="23"/>
      <c r="B26" s="42" t="s">
        <v>38</v>
      </c>
      <c r="C26" s="63" t="s">
        <v>2</v>
      </c>
      <c r="D26" s="99">
        <f>SUM(D17:D25)</f>
        <v>780</v>
      </c>
      <c r="E26" s="61">
        <f>SUM(E17:E25)</f>
        <v>17360</v>
      </c>
    </row>
    <row r="27" spans="1:5" s="9" customFormat="1" ht="15.75" thickBot="1">
      <c r="A27" s="95"/>
      <c r="B27" s="97"/>
      <c r="C27" s="100"/>
      <c r="D27" s="102"/>
      <c r="E27" s="96"/>
    </row>
    <row r="28" spans="1:5" s="9" customFormat="1" ht="15">
      <c r="A28" s="176" t="s">
        <v>37</v>
      </c>
      <c r="B28" s="80" t="s">
        <v>11</v>
      </c>
      <c r="C28" s="58" t="s">
        <v>2</v>
      </c>
      <c r="D28" s="103">
        <v>780</v>
      </c>
      <c r="E28" s="53">
        <f>D28*12</f>
        <v>9360</v>
      </c>
    </row>
    <row r="29" spans="1:5" s="9" customFormat="1" ht="15">
      <c r="A29" s="177"/>
      <c r="B29" s="80" t="s">
        <v>26</v>
      </c>
      <c r="C29" s="58" t="s">
        <v>2</v>
      </c>
      <c r="D29" s="104"/>
      <c r="E29" s="54"/>
    </row>
    <row r="30" spans="1:5" s="9" customFormat="1" ht="15">
      <c r="A30" s="177"/>
      <c r="B30" s="80" t="s">
        <v>22</v>
      </c>
      <c r="C30" s="84" t="s">
        <v>2</v>
      </c>
      <c r="D30" s="104"/>
      <c r="E30" s="74"/>
    </row>
    <row r="31" spans="1:5" s="9" customFormat="1" ht="15">
      <c r="A31" s="177"/>
      <c r="B31" s="80" t="s">
        <v>14</v>
      </c>
      <c r="C31" s="84"/>
      <c r="D31" s="105"/>
      <c r="E31" s="74"/>
    </row>
    <row r="32" spans="1:5" s="4" customFormat="1" ht="15" customHeight="1" thickBot="1">
      <c r="A32" s="177"/>
      <c r="B32" s="81" t="s">
        <v>33</v>
      </c>
      <c r="C32" s="101" t="s">
        <v>2</v>
      </c>
      <c r="D32" s="106">
        <v>200</v>
      </c>
      <c r="E32" s="106">
        <v>2500</v>
      </c>
    </row>
    <row r="33" spans="1:5" s="4" customFormat="1" ht="15.75" thickBot="1">
      <c r="A33" s="24"/>
      <c r="B33" s="64" t="s">
        <v>39</v>
      </c>
      <c r="C33" s="65"/>
      <c r="D33" s="98">
        <f>SUM(D28:D32)</f>
        <v>980</v>
      </c>
      <c r="E33" s="98">
        <f>SUM(E28:E32)</f>
        <v>11860</v>
      </c>
    </row>
    <row r="34" spans="1:5" ht="15.75" thickBot="1">
      <c r="A34" s="30"/>
      <c r="B34" s="22"/>
      <c r="C34" s="14"/>
      <c r="D34" s="15"/>
      <c r="E34" s="31"/>
    </row>
    <row r="35" spans="1:5" s="11" customFormat="1" ht="15.75" thickBot="1">
      <c r="A35" s="24"/>
      <c r="B35" s="66" t="s">
        <v>32</v>
      </c>
      <c r="C35" s="68"/>
      <c r="D35" s="67">
        <f>SUM(D15-D33)</f>
        <v>14020</v>
      </c>
      <c r="E35" s="20">
        <f>SUM(E15-E33)</f>
        <v>168140</v>
      </c>
    </row>
    <row r="36" spans="1:5" s="11" customFormat="1" ht="15">
      <c r="A36" s="177" t="s">
        <v>29</v>
      </c>
      <c r="B36" s="55" t="s">
        <v>27</v>
      </c>
      <c r="C36" s="48"/>
      <c r="D36" s="57">
        <v>500</v>
      </c>
      <c r="E36" s="57"/>
    </row>
    <row r="37" spans="1:5" s="4" customFormat="1" ht="14.25">
      <c r="A37" s="177"/>
      <c r="B37" s="45" t="s">
        <v>28</v>
      </c>
      <c r="C37" s="49"/>
      <c r="D37" s="58"/>
      <c r="E37" s="58"/>
    </row>
    <row r="38" spans="1:5" ht="15.75">
      <c r="A38" s="177"/>
      <c r="B38" s="45" t="s">
        <v>15</v>
      </c>
      <c r="C38" s="49"/>
      <c r="D38" s="58"/>
      <c r="E38" s="75"/>
    </row>
    <row r="39" spans="1:5" ht="16.5" thickBot="1">
      <c r="A39" s="177"/>
      <c r="B39" s="46" t="s">
        <v>16</v>
      </c>
      <c r="C39" s="56"/>
      <c r="D39" s="59"/>
      <c r="E39" s="76"/>
    </row>
    <row r="40" spans="1:5" ht="16.5" thickBot="1">
      <c r="A40" s="18"/>
      <c r="B40" s="69" t="s">
        <v>40</v>
      </c>
      <c r="C40" s="70"/>
      <c r="D40" s="19">
        <f>SUM(D36:D39)</f>
        <v>500</v>
      </c>
      <c r="E40" s="21">
        <f>SUM(E36:E39)</f>
        <v>0</v>
      </c>
    </row>
    <row r="41" spans="1:5" ht="15.75" thickBot="1">
      <c r="A41" s="33"/>
      <c r="C41" s="16"/>
      <c r="D41" s="17"/>
      <c r="E41" s="32"/>
    </row>
    <row r="42" spans="1:5" ht="16.5" thickBot="1">
      <c r="A42" s="18"/>
      <c r="B42" s="107" t="s">
        <v>41</v>
      </c>
      <c r="C42" s="70"/>
      <c r="D42" s="25">
        <f>SUM(D15+D26+D40)</f>
        <v>16280</v>
      </c>
      <c r="E42" s="26">
        <f>SUM(E15+E26+E40)</f>
        <v>197360</v>
      </c>
    </row>
    <row r="43" spans="1:5" ht="15.75" thickBot="1">
      <c r="A43" s="34"/>
      <c r="B43" s="35"/>
      <c r="C43" s="36"/>
      <c r="D43" s="37"/>
      <c r="E43" s="38"/>
    </row>
    <row r="44" ht="15.75" thickBot="1"/>
    <row r="45" spans="1:2" ht="26.25" thickBot="1">
      <c r="A45" s="108" t="s">
        <v>44</v>
      </c>
      <c r="B45" s="109" t="s">
        <v>42</v>
      </c>
    </row>
    <row r="46" spans="1:2" ht="39" thickBot="1">
      <c r="A46" s="108" t="s">
        <v>44</v>
      </c>
      <c r="B46" s="109" t="s">
        <v>43</v>
      </c>
    </row>
  </sheetData>
  <sheetProtection objects="1" scenarios="1"/>
  <mergeCells count="10">
    <mergeCell ref="A5:B5"/>
    <mergeCell ref="A7:B7"/>
    <mergeCell ref="A1:E1"/>
    <mergeCell ref="A2:B2"/>
    <mergeCell ref="A3:B3"/>
    <mergeCell ref="A4:B4"/>
    <mergeCell ref="A17:A25"/>
    <mergeCell ref="A28:A32"/>
    <mergeCell ref="A36:A39"/>
    <mergeCell ref="A8:A14"/>
  </mergeCells>
  <printOptions horizontalCentered="1"/>
  <pageMargins left="0.32" right="0.17" top="0.5" bottom="0.5" header="0.5" footer="0.5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26"/>
  <sheetViews>
    <sheetView zoomScale="85" zoomScaleNormal="85" workbookViewId="0" topLeftCell="A1">
      <selection activeCell="G29" sqref="G29"/>
    </sheetView>
  </sheetViews>
  <sheetFormatPr defaultColWidth="9.140625" defaultRowHeight="12.75"/>
  <cols>
    <col min="1" max="1" width="11.8515625" style="0" customWidth="1"/>
    <col min="6" max="6" width="21.8515625" style="0" bestFit="1" customWidth="1"/>
  </cols>
  <sheetData>
    <row r="1" ht="13.5" thickBot="1"/>
    <row r="2" spans="1:14" ht="19.5" thickBot="1">
      <c r="A2" s="182" t="s">
        <v>92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4"/>
    </row>
    <row r="3" spans="1:14" ht="15.75" thickBot="1">
      <c r="A3" s="110"/>
      <c r="B3" s="110"/>
      <c r="C3" s="110"/>
      <c r="D3" s="110"/>
      <c r="E3" s="110"/>
      <c r="F3" s="111"/>
      <c r="G3" s="111"/>
      <c r="H3" s="111"/>
      <c r="I3" s="111"/>
      <c r="J3" s="110"/>
      <c r="K3" s="110"/>
      <c r="L3" s="110"/>
      <c r="M3" s="110"/>
      <c r="N3" s="110"/>
    </row>
    <row r="4" spans="1:14" ht="15">
      <c r="A4" s="150"/>
      <c r="B4" s="151"/>
      <c r="C4" s="151"/>
      <c r="D4" s="151"/>
      <c r="E4" s="151"/>
      <c r="F4" s="114"/>
      <c r="G4" s="151"/>
      <c r="H4" s="152" t="s">
        <v>45</v>
      </c>
      <c r="I4" s="151" t="s">
        <v>46</v>
      </c>
      <c r="J4" s="151"/>
      <c r="K4" s="151"/>
      <c r="L4" s="151"/>
      <c r="M4" s="151"/>
      <c r="N4" s="153"/>
    </row>
    <row r="5" spans="1:14" ht="15.75" thickBot="1">
      <c r="A5" s="154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22"/>
    </row>
    <row r="6" spans="1:14" ht="16.5">
      <c r="A6" s="112" t="s">
        <v>47</v>
      </c>
      <c r="B6" s="113" t="s">
        <v>2</v>
      </c>
      <c r="C6" s="185"/>
      <c r="D6" s="185"/>
      <c r="E6" s="185"/>
      <c r="F6" s="115" t="s">
        <v>48</v>
      </c>
      <c r="G6" s="113" t="s">
        <v>2</v>
      </c>
      <c r="H6" s="186"/>
      <c r="I6" s="186"/>
      <c r="J6" s="115" t="s">
        <v>49</v>
      </c>
      <c r="K6" s="113"/>
      <c r="L6" s="113" t="s">
        <v>2</v>
      </c>
      <c r="M6" s="116"/>
      <c r="N6" s="117"/>
    </row>
    <row r="7" spans="1:14" ht="16.5">
      <c r="A7" s="118" t="s">
        <v>50</v>
      </c>
      <c r="B7" s="119" t="s">
        <v>2</v>
      </c>
      <c r="C7" s="110"/>
      <c r="D7" s="110"/>
      <c r="E7" s="110"/>
      <c r="F7" s="120" t="s">
        <v>51</v>
      </c>
      <c r="G7" s="119" t="s">
        <v>2</v>
      </c>
      <c r="H7" s="187"/>
      <c r="I7" s="187"/>
      <c r="J7" s="120" t="s">
        <v>52</v>
      </c>
      <c r="K7" s="119"/>
      <c r="L7" s="119" t="s">
        <v>2</v>
      </c>
      <c r="M7" s="121"/>
      <c r="N7" s="122"/>
    </row>
    <row r="8" spans="1:14" ht="27">
      <c r="A8" s="123" t="s">
        <v>53</v>
      </c>
      <c r="B8" s="124" t="s">
        <v>2</v>
      </c>
      <c r="C8" s="179"/>
      <c r="D8" s="179"/>
      <c r="E8" s="179"/>
      <c r="F8" s="126" t="s">
        <v>54</v>
      </c>
      <c r="G8" s="124" t="s">
        <v>2</v>
      </c>
      <c r="H8" s="180"/>
      <c r="I8" s="180"/>
      <c r="J8" s="181" t="s">
        <v>55</v>
      </c>
      <c r="K8" s="181"/>
      <c r="L8" s="124" t="s">
        <v>2</v>
      </c>
      <c r="M8" s="125"/>
      <c r="N8" s="127"/>
    </row>
    <row r="9" spans="1:14" ht="15.75" thickBot="1">
      <c r="A9" s="128" t="s">
        <v>56</v>
      </c>
      <c r="B9" s="129" t="s">
        <v>2</v>
      </c>
      <c r="C9" s="130"/>
      <c r="D9" s="130"/>
      <c r="E9" s="130"/>
      <c r="F9" s="131" t="s">
        <v>57</v>
      </c>
      <c r="G9" s="129" t="s">
        <v>2</v>
      </c>
      <c r="H9" s="178"/>
      <c r="I9" s="178"/>
      <c r="J9" s="131" t="s">
        <v>58</v>
      </c>
      <c r="K9" s="129"/>
      <c r="L9" s="129" t="s">
        <v>2</v>
      </c>
      <c r="M9" s="132"/>
      <c r="N9" s="133"/>
    </row>
    <row r="10" spans="1:14" ht="15.75" thickBot="1">
      <c r="A10" s="154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22"/>
    </row>
    <row r="11" spans="1:14" ht="15" thickBot="1">
      <c r="A11" s="188" t="s">
        <v>59</v>
      </c>
      <c r="B11" s="189"/>
      <c r="C11" s="190"/>
      <c r="D11" s="134"/>
      <c r="E11" s="134" t="s">
        <v>60</v>
      </c>
      <c r="F11" s="188" t="s">
        <v>61</v>
      </c>
      <c r="G11" s="189"/>
      <c r="H11" s="134"/>
      <c r="I11" s="134" t="s">
        <v>60</v>
      </c>
      <c r="J11" s="191" t="s">
        <v>62</v>
      </c>
      <c r="K11" s="192"/>
      <c r="L11" s="192"/>
      <c r="M11" s="192"/>
      <c r="N11" s="193"/>
    </row>
    <row r="12" spans="1:14" ht="15">
      <c r="A12" s="155" t="s">
        <v>17</v>
      </c>
      <c r="B12" s="135"/>
      <c r="C12" s="110"/>
      <c r="D12" s="119" t="s">
        <v>2</v>
      </c>
      <c r="E12" s="136"/>
      <c r="F12" s="135" t="s">
        <v>11</v>
      </c>
      <c r="G12" s="135"/>
      <c r="H12" s="119" t="s">
        <v>2</v>
      </c>
      <c r="I12" s="136"/>
      <c r="J12" s="137"/>
      <c r="K12" s="138" t="s">
        <v>63</v>
      </c>
      <c r="L12" s="137"/>
      <c r="M12" s="139" t="s">
        <v>64</v>
      </c>
      <c r="N12" s="156"/>
    </row>
    <row r="13" spans="1:14" ht="15">
      <c r="A13" s="155" t="s">
        <v>18</v>
      </c>
      <c r="B13" s="135"/>
      <c r="C13" s="110"/>
      <c r="D13" s="119" t="s">
        <v>2</v>
      </c>
      <c r="E13" s="136"/>
      <c r="F13" s="135" t="s">
        <v>26</v>
      </c>
      <c r="G13" s="135"/>
      <c r="H13" s="119" t="s">
        <v>2</v>
      </c>
      <c r="I13" s="136"/>
      <c r="J13" s="137" t="s">
        <v>65</v>
      </c>
      <c r="K13" s="140"/>
      <c r="L13" s="140"/>
      <c r="M13" s="140"/>
      <c r="N13" s="156"/>
    </row>
    <row r="14" spans="1:14" ht="15">
      <c r="A14" s="155" t="s">
        <v>21</v>
      </c>
      <c r="B14" s="135"/>
      <c r="C14" s="110"/>
      <c r="D14" s="119" t="s">
        <v>2</v>
      </c>
      <c r="E14" s="136"/>
      <c r="F14" s="135" t="s">
        <v>66</v>
      </c>
      <c r="G14" s="135"/>
      <c r="H14" s="119" t="s">
        <v>2</v>
      </c>
      <c r="I14" s="136"/>
      <c r="J14" s="137" t="s">
        <v>67</v>
      </c>
      <c r="K14" s="140"/>
      <c r="L14" s="140"/>
      <c r="M14" s="140"/>
      <c r="N14" s="156"/>
    </row>
    <row r="15" spans="1:14" ht="15">
      <c r="A15" s="155" t="s">
        <v>68</v>
      </c>
      <c r="B15" s="135"/>
      <c r="C15" s="110"/>
      <c r="D15" s="119" t="s">
        <v>2</v>
      </c>
      <c r="E15" s="136"/>
      <c r="F15" s="135" t="s">
        <v>33</v>
      </c>
      <c r="G15" s="135"/>
      <c r="H15" s="119" t="s">
        <v>2</v>
      </c>
      <c r="I15" s="136"/>
      <c r="J15" s="137" t="s">
        <v>69</v>
      </c>
      <c r="K15" s="140"/>
      <c r="L15" s="140"/>
      <c r="M15" s="140"/>
      <c r="N15" s="156"/>
    </row>
    <row r="16" spans="1:14" ht="15">
      <c r="A16" s="155" t="s">
        <v>70</v>
      </c>
      <c r="B16" s="135"/>
      <c r="C16" s="110"/>
      <c r="D16" s="119" t="s">
        <v>2</v>
      </c>
      <c r="E16" s="136"/>
      <c r="F16" s="135" t="s">
        <v>14</v>
      </c>
      <c r="G16" s="135"/>
      <c r="H16" s="119" t="s">
        <v>2</v>
      </c>
      <c r="I16" s="136"/>
      <c r="J16" s="110"/>
      <c r="K16" s="110"/>
      <c r="L16" s="110"/>
      <c r="M16" s="110"/>
      <c r="N16" s="156"/>
    </row>
    <row r="17" spans="1:14" ht="15">
      <c r="A17" s="155" t="s">
        <v>71</v>
      </c>
      <c r="B17" s="135"/>
      <c r="C17" s="110"/>
      <c r="D17" s="119" t="s">
        <v>2</v>
      </c>
      <c r="E17" s="136"/>
      <c r="F17" s="135" t="s">
        <v>72</v>
      </c>
      <c r="G17" s="135"/>
      <c r="H17" s="119" t="s">
        <v>2</v>
      </c>
      <c r="I17" s="136"/>
      <c r="J17" s="137"/>
      <c r="K17" s="137"/>
      <c r="L17" s="137"/>
      <c r="M17" s="137"/>
      <c r="N17" s="156"/>
    </row>
    <row r="18" spans="1:14" ht="15">
      <c r="A18" s="155" t="s">
        <v>73</v>
      </c>
      <c r="B18" s="135"/>
      <c r="C18" s="110"/>
      <c r="D18" s="119" t="s">
        <v>2</v>
      </c>
      <c r="E18" s="136"/>
      <c r="F18" s="135" t="s">
        <v>74</v>
      </c>
      <c r="G18" s="135"/>
      <c r="H18" s="119" t="s">
        <v>2</v>
      </c>
      <c r="I18" s="136"/>
      <c r="J18" s="191" t="s">
        <v>75</v>
      </c>
      <c r="K18" s="192"/>
      <c r="L18" s="192"/>
      <c r="M18" s="192"/>
      <c r="N18" s="193"/>
    </row>
    <row r="19" spans="1:14" ht="15">
      <c r="A19" s="154" t="s">
        <v>76</v>
      </c>
      <c r="B19" s="110"/>
      <c r="C19" s="110"/>
      <c r="D19" s="119" t="s">
        <v>2</v>
      </c>
      <c r="E19" s="136"/>
      <c r="F19" s="135" t="s">
        <v>77</v>
      </c>
      <c r="G19" s="135"/>
      <c r="H19" s="119" t="s">
        <v>2</v>
      </c>
      <c r="I19" s="136"/>
      <c r="J19" s="141" t="s">
        <v>78</v>
      </c>
      <c r="K19" s="138" t="s">
        <v>79</v>
      </c>
      <c r="L19" s="137"/>
      <c r="M19" s="139"/>
      <c r="N19" s="157"/>
    </row>
    <row r="20" spans="1:14" ht="15">
      <c r="A20" s="155" t="s">
        <v>80</v>
      </c>
      <c r="B20" s="110"/>
      <c r="C20" s="110"/>
      <c r="D20" s="119" t="s">
        <v>2</v>
      </c>
      <c r="E20" s="136"/>
      <c r="F20" s="135" t="s">
        <v>81</v>
      </c>
      <c r="G20" s="135"/>
      <c r="H20" s="119" t="s">
        <v>2</v>
      </c>
      <c r="I20" s="136"/>
      <c r="J20" s="137" t="s">
        <v>82</v>
      </c>
      <c r="K20" s="142" t="s">
        <v>83</v>
      </c>
      <c r="L20" s="140"/>
      <c r="M20" s="140"/>
      <c r="N20" s="158"/>
    </row>
    <row r="21" spans="1:14" ht="15">
      <c r="A21" s="154" t="s">
        <v>35</v>
      </c>
      <c r="B21" s="110"/>
      <c r="C21" s="110"/>
      <c r="D21" s="119" t="s">
        <v>2</v>
      </c>
      <c r="E21" s="136"/>
      <c r="F21" s="143" t="s">
        <v>84</v>
      </c>
      <c r="G21" s="135"/>
      <c r="H21" s="119" t="s">
        <v>2</v>
      </c>
      <c r="I21" s="136"/>
      <c r="J21" s="137" t="s">
        <v>85</v>
      </c>
      <c r="K21" s="142" t="s">
        <v>83</v>
      </c>
      <c r="L21" s="140"/>
      <c r="M21" s="140"/>
      <c r="N21" s="158"/>
    </row>
    <row r="22" spans="1:14" ht="15">
      <c r="A22" s="154" t="s">
        <v>86</v>
      </c>
      <c r="B22" s="110"/>
      <c r="C22" s="110"/>
      <c r="D22" s="119" t="s">
        <v>2</v>
      </c>
      <c r="E22" s="136"/>
      <c r="F22" s="143" t="s">
        <v>87</v>
      </c>
      <c r="G22" s="135"/>
      <c r="H22" s="119" t="s">
        <v>2</v>
      </c>
      <c r="I22" s="136"/>
      <c r="J22" s="137"/>
      <c r="K22" s="110"/>
      <c r="L22" s="110"/>
      <c r="M22" s="110"/>
      <c r="N22" s="122"/>
    </row>
    <row r="23" spans="1:14" ht="15">
      <c r="A23" s="154"/>
      <c r="B23" s="110"/>
      <c r="C23" s="110"/>
      <c r="D23" s="110"/>
      <c r="E23" s="144"/>
      <c r="F23" s="110"/>
      <c r="G23" s="110"/>
      <c r="H23" s="110"/>
      <c r="I23" s="145"/>
      <c r="J23" s="137"/>
      <c r="K23" s="137"/>
      <c r="L23" s="137"/>
      <c r="M23" s="137"/>
      <c r="N23" s="156"/>
    </row>
    <row r="24" spans="1:14" ht="16.5" thickBot="1">
      <c r="A24" s="159" t="s">
        <v>88</v>
      </c>
      <c r="B24" s="119"/>
      <c r="C24" s="119"/>
      <c r="D24" s="119" t="s">
        <v>2</v>
      </c>
      <c r="E24" s="146">
        <f>SUM(E12:E22)</f>
        <v>0</v>
      </c>
      <c r="F24" s="119" t="s">
        <v>89</v>
      </c>
      <c r="G24" s="119"/>
      <c r="H24" s="119" t="s">
        <v>2</v>
      </c>
      <c r="I24" s="147">
        <f>SUM(I12:I22)</f>
        <v>0</v>
      </c>
      <c r="J24" s="119"/>
      <c r="K24" s="110"/>
      <c r="L24" s="110"/>
      <c r="M24" s="110"/>
      <c r="N24" s="122"/>
    </row>
    <row r="25" spans="1:14" ht="17.25" thickBot="1" thickTop="1">
      <c r="A25" s="159" t="s">
        <v>90</v>
      </c>
      <c r="B25" s="110"/>
      <c r="C25" s="110"/>
      <c r="D25" s="119" t="s">
        <v>2</v>
      </c>
      <c r="E25" s="148">
        <f>+E24-I24</f>
        <v>0</v>
      </c>
      <c r="F25" s="110"/>
      <c r="G25" s="110"/>
      <c r="H25" s="110"/>
      <c r="I25" s="110"/>
      <c r="J25" s="110"/>
      <c r="K25" s="110"/>
      <c r="L25" s="110"/>
      <c r="M25" s="110"/>
      <c r="N25" s="122"/>
    </row>
    <row r="26" spans="1:14" ht="16.5" thickBot="1" thickTop="1">
      <c r="A26" s="160" t="s">
        <v>91</v>
      </c>
      <c r="B26" s="130"/>
      <c r="C26" s="130"/>
      <c r="D26" s="129" t="s">
        <v>2</v>
      </c>
      <c r="E26" s="149"/>
      <c r="F26" s="129"/>
      <c r="G26" s="129"/>
      <c r="H26" s="129"/>
      <c r="I26" s="129"/>
      <c r="J26" s="130"/>
      <c r="K26" s="130"/>
      <c r="L26" s="130"/>
      <c r="M26" s="130"/>
      <c r="N26" s="133"/>
    </row>
  </sheetData>
  <mergeCells count="12">
    <mergeCell ref="A11:C11"/>
    <mergeCell ref="F11:G11"/>
    <mergeCell ref="J11:N11"/>
    <mergeCell ref="J18:N18"/>
    <mergeCell ref="A2:N2"/>
    <mergeCell ref="C6:E6"/>
    <mergeCell ref="H6:I6"/>
    <mergeCell ref="H7:I7"/>
    <mergeCell ref="H9:I9"/>
    <mergeCell ref="C8:E8"/>
    <mergeCell ref="H8:I8"/>
    <mergeCell ref="J8:K8"/>
  </mergeCells>
  <printOptions/>
  <pageMargins left="0.34" right="0.17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Mital</dc:creator>
  <cp:keywords/>
  <dc:description/>
  <cp:lastModifiedBy>laxmi</cp:lastModifiedBy>
  <cp:lastPrinted>2008-08-01T10:02:02Z</cp:lastPrinted>
  <dcterms:created xsi:type="dcterms:W3CDTF">2008-07-30T10:34:44Z</dcterms:created>
  <dcterms:modified xsi:type="dcterms:W3CDTF">2012-08-03T09:25:24Z</dcterms:modified>
  <cp:category/>
  <cp:version/>
  <cp:contentType/>
  <cp:contentStatus/>
</cp:coreProperties>
</file>