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955" activeTab="0"/>
  </bookViews>
  <sheets>
    <sheet name="Exp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<sst xmlns="http://schemas.openxmlformats.org/spreadsheetml/2006/main" count="17" uniqueCount="16">
  <si>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Date</t>
  </si>
  <si>
    <t>Particular</t>
  </si>
  <si>
    <t>Adv</t>
  </si>
  <si>
    <t>Exp</t>
  </si>
  <si>
    <t>Bal</t>
  </si>
  <si>
    <t>Advances C/F</t>
  </si>
  <si>
    <t>A/C</t>
  </si>
  <si>
    <t>A/C Statement Period</t>
  </si>
  <si>
    <t>From</t>
  </si>
  <si>
    <t>To</t>
  </si>
  <si>
    <t>Total Adv Taken</t>
  </si>
  <si>
    <t>Total</t>
  </si>
  <si>
    <t>Total Exp Paid</t>
  </si>
  <si>
    <t>Till Date Advance Balanced</t>
  </si>
  <si>
    <t>Exp form# 499165</t>
  </si>
  <si>
    <t>Mr. XXXX  A/C Statement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</si>
</sst>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25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165" fontId="0" fillId="0" borderId="4" xfId="0" applyNumberFormat="1" applyBorder="1" applyAlignment="1">
      <alignment/>
    </xf>
    <xf numFmtId="165" fontId="2" fillId="2" borderId="4" xfId="0" applyNumberFormat="1" applyFont="1" applyFill="1" applyBorder="1" applyAlignment="1">
      <alignment/>
    </xf>
    <xf numFmtId="15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Till Date A/C 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Adv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Exp!$G$8</c:f>
              <c:numCache/>
            </c:numRef>
          </c:val>
        </c:ser>
        <c:ser>
          <c:idx val="1"/>
          <c:order val="1"/>
          <c:tx>
            <c:v>Total Exp paid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Exp!$I$8</c:f>
              <c:numCache/>
            </c:numRef>
          </c:val>
        </c:ser>
        <c:ser>
          <c:idx val="2"/>
          <c:order val="2"/>
          <c:tx>
            <c:strRef>
              <c:f>Exp!$G$9</c:f>
              <c:strCache>
                <c:ptCount val="1"/>
                <c:pt idx="0">
                  <c:v>Till Date Advance Balanced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Exp!$G$10</c:f>
              <c:numCache/>
            </c:numRef>
          </c:val>
        </c:ser>
        <c:axId val="56380533"/>
        <c:axId val="37662750"/>
      </c:barChart>
      <c:catAx>
        <c:axId val="56380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Adv V/s Exp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62750"/>
        <c:crosses val="autoZero"/>
        <c:auto val="1"/>
        <c:lblOffset val="100"/>
        <c:noMultiLvlLbl val="0"/>
      </c:catAx>
      <c:valAx>
        <c:axId val="3766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0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9525</xdr:rowOff>
    </xdr:from>
    <xdr:to>
      <xdr:col>9</xdr:col>
      <xdr:colOff>666750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5067300" y="1819275"/>
        <a:ext cx="3257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6"/>
  <sheetViews>
    <sheetView tabSelected="1" workbookViewId="0" topLeftCell="A335">
      <selection activeCell="A1" sqref="A1:J16384"/>
    </sheetView>
  </sheetViews>
  <sheetFormatPr defaultColWidth="9.140625" defaultRowHeight="12.75" zeroHeight="1"/>
  <cols>
    <col min="1" max="1" width="9.7109375" style="5" bestFit="1" customWidth="1"/>
    <col min="2" max="2" width="38.140625" style="5" bestFit="1" customWidth="1"/>
    <col min="3" max="3" width="9.140625" style="5" customWidth="1"/>
    <col min="4" max="4" width="8.28125" style="5" customWidth="1"/>
    <col min="5" max="5" width="9.140625" style="5" customWidth="1"/>
    <col min="6" max="6" width="1.1484375" style="3" customWidth="1"/>
    <col min="7" max="7" width="15.140625" style="0" customWidth="1"/>
    <col min="8" max="8" width="13.28125" style="0" customWidth="1"/>
    <col min="9" max="9" width="10.8515625" style="0" customWidth="1"/>
    <col min="10" max="10" width="10.140625" style="0" bestFit="1" customWidth="1"/>
    <col min="11" max="11" width="1.28515625" style="2" customWidth="1"/>
    <col min="12" max="16384" width="0" style="0" hidden="1" customWidth="1"/>
  </cols>
  <sheetData>
    <row r="1" spans="1:11" ht="12.75">
      <c r="A1" s="16" t="s">
        <v>15</v>
      </c>
      <c r="B1" s="16"/>
      <c r="C1" s="16"/>
      <c r="D1" s="16"/>
      <c r="E1" s="16"/>
      <c r="F1" s="11"/>
      <c r="G1" s="26" t="str">
        <f>A1</f>
        <v>Mr. XXXX  A/C Statement</v>
      </c>
      <c r="H1" s="27"/>
      <c r="I1" s="27"/>
      <c r="J1" s="28"/>
      <c r="K1" s="1"/>
    </row>
    <row r="2" spans="1:10" ht="13.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/>
      <c r="G2" s="29"/>
      <c r="H2" s="30"/>
      <c r="I2" s="30"/>
      <c r="J2" s="31"/>
    </row>
    <row r="3" spans="1:10" ht="12.75">
      <c r="A3" s="6">
        <v>41000</v>
      </c>
      <c r="B3" s="5" t="s">
        <v>5</v>
      </c>
      <c r="C3" s="13">
        <v>105555</v>
      </c>
      <c r="D3" s="13">
        <v>0</v>
      </c>
      <c r="E3" s="13">
        <f>C3-D3</f>
        <v>105555</v>
      </c>
      <c r="F3" s="12"/>
      <c r="G3" s="7" t="s">
        <v>0</v>
      </c>
      <c r="H3" s="32">
        <f ca="1">TODAY()</f>
        <v>41071</v>
      </c>
      <c r="I3" s="32"/>
      <c r="J3" s="32"/>
    </row>
    <row r="4" spans="1:10" ht="12.75">
      <c r="A4" s="6">
        <v>41016</v>
      </c>
      <c r="B4" s="5" t="s">
        <v>14</v>
      </c>
      <c r="C4" s="13">
        <v>0</v>
      </c>
      <c r="D4" s="13">
        <v>7798</v>
      </c>
      <c r="E4" s="13">
        <f aca="true" t="shared" si="0" ref="E4:E9">(E3+C4)-D4</f>
        <v>97757</v>
      </c>
      <c r="F4" s="12"/>
      <c r="G4" s="5" t="s">
        <v>6</v>
      </c>
      <c r="H4" s="5" t="str">
        <f>A1</f>
        <v>Mr. XXXX  A/C Statement</v>
      </c>
      <c r="I4" s="5"/>
      <c r="J4" s="8"/>
    </row>
    <row r="5" spans="1:10" ht="12.75">
      <c r="A5" s="6"/>
      <c r="C5" s="13"/>
      <c r="D5" s="13"/>
      <c r="E5" s="13">
        <f t="shared" si="0"/>
        <v>97757</v>
      </c>
      <c r="F5" s="12"/>
      <c r="G5" s="16" t="s">
        <v>7</v>
      </c>
      <c r="H5" s="16"/>
      <c r="I5" s="16"/>
      <c r="J5" s="16"/>
    </row>
    <row r="6" spans="1:10" ht="12.75">
      <c r="A6" s="6"/>
      <c r="C6" s="13"/>
      <c r="D6" s="13"/>
      <c r="E6" s="13">
        <f t="shared" si="0"/>
        <v>97757</v>
      </c>
      <c r="F6" s="12"/>
      <c r="G6" s="5" t="s">
        <v>8</v>
      </c>
      <c r="H6" s="6">
        <f>A3</f>
        <v>41000</v>
      </c>
      <c r="I6" s="4" t="s">
        <v>9</v>
      </c>
      <c r="J6" s="9">
        <f ca="1">TODAY()</f>
        <v>41071</v>
      </c>
    </row>
    <row r="7" spans="1:10" ht="12.75">
      <c r="A7" s="6"/>
      <c r="C7" s="13"/>
      <c r="D7" s="13"/>
      <c r="E7" s="13">
        <f t="shared" si="0"/>
        <v>97757</v>
      </c>
      <c r="F7" s="12"/>
      <c r="G7" s="16" t="s">
        <v>10</v>
      </c>
      <c r="H7" s="16"/>
      <c r="I7" s="16" t="s">
        <v>12</v>
      </c>
      <c r="J7" s="16"/>
    </row>
    <row r="8" spans="1:10" ht="12.75">
      <c r="A8" s="6"/>
      <c r="C8" s="13"/>
      <c r="D8" s="13"/>
      <c r="E8" s="13">
        <f t="shared" si="0"/>
        <v>97757</v>
      </c>
      <c r="F8" s="12"/>
      <c r="G8" s="17">
        <f>C366</f>
        <v>105555</v>
      </c>
      <c r="H8" s="17"/>
      <c r="I8" s="17">
        <f>D366</f>
        <v>7798</v>
      </c>
      <c r="J8" s="17"/>
    </row>
    <row r="9" spans="1:10" ht="13.5" thickBot="1">
      <c r="A9" s="6"/>
      <c r="C9" s="13"/>
      <c r="D9" s="13"/>
      <c r="E9" s="13">
        <f t="shared" si="0"/>
        <v>97757</v>
      </c>
      <c r="F9" s="12"/>
      <c r="G9" s="19" t="s">
        <v>13</v>
      </c>
      <c r="H9" s="19"/>
      <c r="I9" s="19"/>
      <c r="J9" s="19"/>
    </row>
    <row r="10" spans="1:10" ht="12.75">
      <c r="A10" s="6"/>
      <c r="C10" s="13"/>
      <c r="D10" s="13"/>
      <c r="E10" s="13">
        <f aca="true" t="shared" si="1" ref="E10:E68">(E9+C10)-D10</f>
        <v>97757</v>
      </c>
      <c r="F10" s="12"/>
      <c r="G10" s="20">
        <f>E366</f>
        <v>97757</v>
      </c>
      <c r="H10" s="21"/>
      <c r="I10" s="21"/>
      <c r="J10" s="22"/>
    </row>
    <row r="11" spans="1:10" ht="13.5" thickBot="1">
      <c r="A11" s="6"/>
      <c r="C11" s="13"/>
      <c r="D11" s="13"/>
      <c r="E11" s="13">
        <f t="shared" si="1"/>
        <v>97757</v>
      </c>
      <c r="F11" s="12"/>
      <c r="G11" s="23"/>
      <c r="H11" s="24"/>
      <c r="I11" s="24"/>
      <c r="J11" s="25"/>
    </row>
    <row r="12" spans="1:10" ht="12.75">
      <c r="A12" s="6"/>
      <c r="C12" s="13"/>
      <c r="D12" s="13"/>
      <c r="E12" s="13">
        <f t="shared" si="1"/>
        <v>97757</v>
      </c>
      <c r="G12" s="33"/>
      <c r="H12" s="34"/>
      <c r="I12" s="34"/>
      <c r="J12" s="35"/>
    </row>
    <row r="13" spans="1:10" ht="12.75">
      <c r="A13" s="15"/>
      <c r="C13" s="13"/>
      <c r="D13" s="13"/>
      <c r="E13" s="13">
        <f>(E12+C13)-D13</f>
        <v>97757</v>
      </c>
      <c r="G13" s="36"/>
      <c r="H13" s="37"/>
      <c r="I13" s="37"/>
      <c r="J13" s="38"/>
    </row>
    <row r="14" spans="1:10" ht="12.75">
      <c r="A14" s="6"/>
      <c r="C14" s="13"/>
      <c r="D14" s="13"/>
      <c r="E14" s="13">
        <f t="shared" si="1"/>
        <v>97757</v>
      </c>
      <c r="G14" s="36"/>
      <c r="H14" s="37"/>
      <c r="I14" s="37"/>
      <c r="J14" s="38"/>
    </row>
    <row r="15" spans="1:10" ht="12.75">
      <c r="A15" s="6"/>
      <c r="C15" s="13"/>
      <c r="D15" s="13"/>
      <c r="E15" s="13">
        <f t="shared" si="1"/>
        <v>97757</v>
      </c>
      <c r="G15" s="36"/>
      <c r="H15" s="37"/>
      <c r="I15" s="37"/>
      <c r="J15" s="38"/>
    </row>
    <row r="16" spans="1:10" ht="12.75">
      <c r="A16" s="6"/>
      <c r="C16" s="13"/>
      <c r="D16" s="13"/>
      <c r="E16" s="13">
        <f t="shared" si="1"/>
        <v>97757</v>
      </c>
      <c r="G16" s="36"/>
      <c r="H16" s="37"/>
      <c r="I16" s="37"/>
      <c r="J16" s="38"/>
    </row>
    <row r="17" spans="1:10" ht="12.75">
      <c r="A17" s="6"/>
      <c r="C17" s="13"/>
      <c r="D17" s="13"/>
      <c r="E17" s="13">
        <f t="shared" si="1"/>
        <v>97757</v>
      </c>
      <c r="G17" s="36"/>
      <c r="H17" s="37"/>
      <c r="I17" s="37"/>
      <c r="J17" s="38"/>
    </row>
    <row r="18" spans="1:10" ht="12.75">
      <c r="A18" s="6"/>
      <c r="C18" s="13"/>
      <c r="D18" s="13"/>
      <c r="E18" s="13">
        <f t="shared" si="1"/>
        <v>97757</v>
      </c>
      <c r="G18" s="36"/>
      <c r="H18" s="37"/>
      <c r="I18" s="37"/>
      <c r="J18" s="38"/>
    </row>
    <row r="19" spans="1:10" ht="12.75">
      <c r="A19" s="6"/>
      <c r="C19" s="13"/>
      <c r="D19" s="13"/>
      <c r="E19" s="13">
        <f t="shared" si="1"/>
        <v>97757</v>
      </c>
      <c r="G19" s="36"/>
      <c r="H19" s="37"/>
      <c r="I19" s="37"/>
      <c r="J19" s="38"/>
    </row>
    <row r="20" spans="1:10" ht="12.75">
      <c r="A20" s="6"/>
      <c r="C20" s="13"/>
      <c r="D20" s="13"/>
      <c r="E20" s="13">
        <f t="shared" si="1"/>
        <v>97757</v>
      </c>
      <c r="G20" s="36"/>
      <c r="H20" s="37"/>
      <c r="I20" s="37"/>
      <c r="J20" s="38"/>
    </row>
    <row r="21" spans="1:10" ht="12.75">
      <c r="A21" s="6"/>
      <c r="C21" s="13"/>
      <c r="D21" s="13"/>
      <c r="E21" s="13">
        <f t="shared" si="1"/>
        <v>97757</v>
      </c>
      <c r="G21" s="36"/>
      <c r="H21" s="37"/>
      <c r="I21" s="37"/>
      <c r="J21" s="38"/>
    </row>
    <row r="22" spans="1:10" ht="12.75">
      <c r="A22" s="6"/>
      <c r="C22" s="13"/>
      <c r="D22" s="13"/>
      <c r="E22" s="13">
        <f t="shared" si="1"/>
        <v>97757</v>
      </c>
      <c r="G22" s="36"/>
      <c r="H22" s="37"/>
      <c r="I22" s="37"/>
      <c r="J22" s="38"/>
    </row>
    <row r="23" spans="1:10" ht="12.75">
      <c r="A23" s="6"/>
      <c r="C23" s="13"/>
      <c r="D23" s="13"/>
      <c r="E23" s="13">
        <f t="shared" si="1"/>
        <v>97757</v>
      </c>
      <c r="G23" s="36"/>
      <c r="H23" s="37"/>
      <c r="I23" s="37"/>
      <c r="J23" s="38"/>
    </row>
    <row r="24" spans="1:10" ht="12.75">
      <c r="A24" s="6"/>
      <c r="C24" s="13"/>
      <c r="D24" s="13"/>
      <c r="E24" s="13">
        <f t="shared" si="1"/>
        <v>97757</v>
      </c>
      <c r="G24" s="36"/>
      <c r="H24" s="37"/>
      <c r="I24" s="37"/>
      <c r="J24" s="38"/>
    </row>
    <row r="25" spans="1:10" ht="12.75">
      <c r="A25" s="6"/>
      <c r="C25" s="13"/>
      <c r="D25" s="13"/>
      <c r="E25" s="13">
        <f t="shared" si="1"/>
        <v>97757</v>
      </c>
      <c r="G25" s="36"/>
      <c r="H25" s="37"/>
      <c r="I25" s="37"/>
      <c r="J25" s="38"/>
    </row>
    <row r="26" spans="1:10" ht="12.75">
      <c r="A26" s="6"/>
      <c r="C26" s="13"/>
      <c r="D26" s="13"/>
      <c r="E26" s="13">
        <f t="shared" si="1"/>
        <v>97757</v>
      </c>
      <c r="G26" s="36"/>
      <c r="H26" s="37"/>
      <c r="I26" s="37"/>
      <c r="J26" s="38"/>
    </row>
    <row r="27" spans="1:10" ht="12.75">
      <c r="A27" s="6"/>
      <c r="C27" s="13"/>
      <c r="D27" s="13"/>
      <c r="E27" s="13">
        <f t="shared" si="1"/>
        <v>97757</v>
      </c>
      <c r="G27" s="36"/>
      <c r="H27" s="37"/>
      <c r="I27" s="37"/>
      <c r="J27" s="38"/>
    </row>
    <row r="28" spans="1:10" ht="12.75">
      <c r="A28" s="6"/>
      <c r="C28" s="13"/>
      <c r="D28" s="13"/>
      <c r="E28" s="13">
        <f t="shared" si="1"/>
        <v>97757</v>
      </c>
      <c r="G28" s="36"/>
      <c r="H28" s="37"/>
      <c r="I28" s="37"/>
      <c r="J28" s="38"/>
    </row>
    <row r="29" spans="1:10" ht="12.75">
      <c r="A29" s="6"/>
      <c r="C29" s="13"/>
      <c r="D29" s="13"/>
      <c r="E29" s="13">
        <f t="shared" si="1"/>
        <v>97757</v>
      </c>
      <c r="G29" s="36"/>
      <c r="H29" s="37"/>
      <c r="I29" s="37"/>
      <c r="J29" s="38"/>
    </row>
    <row r="30" spans="1:10" ht="12.75">
      <c r="A30" s="6"/>
      <c r="C30" s="13"/>
      <c r="D30" s="13"/>
      <c r="E30" s="13">
        <f t="shared" si="1"/>
        <v>97757</v>
      </c>
      <c r="G30" s="36"/>
      <c r="H30" s="37"/>
      <c r="I30" s="37"/>
      <c r="J30" s="38"/>
    </row>
    <row r="31" spans="1:10" ht="12.75">
      <c r="A31" s="6"/>
      <c r="C31" s="13"/>
      <c r="D31" s="13"/>
      <c r="E31" s="13">
        <f t="shared" si="1"/>
        <v>97757</v>
      </c>
      <c r="G31" s="36"/>
      <c r="H31" s="37"/>
      <c r="I31" s="37"/>
      <c r="J31" s="38"/>
    </row>
    <row r="32" spans="1:10" ht="12.75">
      <c r="A32" s="6"/>
      <c r="C32" s="13"/>
      <c r="D32" s="13"/>
      <c r="E32" s="13">
        <f t="shared" si="1"/>
        <v>97757</v>
      </c>
      <c r="G32" s="36"/>
      <c r="H32" s="37"/>
      <c r="I32" s="37"/>
      <c r="J32" s="38"/>
    </row>
    <row r="33" spans="3:10" ht="12.75">
      <c r="C33" s="13"/>
      <c r="D33" s="13"/>
      <c r="E33" s="13">
        <f t="shared" si="1"/>
        <v>97757</v>
      </c>
      <c r="G33" s="36"/>
      <c r="H33" s="37"/>
      <c r="I33" s="37"/>
      <c r="J33" s="38"/>
    </row>
    <row r="34" spans="3:10" ht="12.75">
      <c r="C34" s="13"/>
      <c r="D34" s="13"/>
      <c r="E34" s="13">
        <f t="shared" si="1"/>
        <v>97757</v>
      </c>
      <c r="G34" s="36"/>
      <c r="H34" s="37"/>
      <c r="I34" s="37"/>
      <c r="J34" s="38"/>
    </row>
    <row r="35" spans="3:10" ht="12.75">
      <c r="C35" s="13"/>
      <c r="D35" s="13"/>
      <c r="E35" s="13">
        <f t="shared" si="1"/>
        <v>97757</v>
      </c>
      <c r="G35" s="36"/>
      <c r="H35" s="37"/>
      <c r="I35" s="37"/>
      <c r="J35" s="38"/>
    </row>
    <row r="36" spans="3:10" ht="12.75">
      <c r="C36" s="13"/>
      <c r="D36" s="13"/>
      <c r="E36" s="13">
        <f t="shared" si="1"/>
        <v>97757</v>
      </c>
      <c r="G36" s="36"/>
      <c r="H36" s="37"/>
      <c r="I36" s="37"/>
      <c r="J36" s="38"/>
    </row>
    <row r="37" spans="3:10" ht="12.75">
      <c r="C37" s="13"/>
      <c r="D37" s="13"/>
      <c r="E37" s="13">
        <f t="shared" si="1"/>
        <v>97757</v>
      </c>
      <c r="G37" s="36"/>
      <c r="H37" s="37"/>
      <c r="I37" s="37"/>
      <c r="J37" s="38"/>
    </row>
    <row r="38" spans="3:10" ht="12.75">
      <c r="C38" s="13"/>
      <c r="D38" s="13"/>
      <c r="E38" s="13">
        <f t="shared" si="1"/>
        <v>97757</v>
      </c>
      <c r="G38" s="36"/>
      <c r="H38" s="37"/>
      <c r="I38" s="37"/>
      <c r="J38" s="38"/>
    </row>
    <row r="39" spans="3:10" ht="12.75">
      <c r="C39" s="13"/>
      <c r="D39" s="13"/>
      <c r="E39" s="13">
        <f t="shared" si="1"/>
        <v>97757</v>
      </c>
      <c r="G39" s="36"/>
      <c r="H39" s="37"/>
      <c r="I39" s="37"/>
      <c r="J39" s="38"/>
    </row>
    <row r="40" spans="3:10" ht="12.75">
      <c r="C40" s="13"/>
      <c r="D40" s="13"/>
      <c r="E40" s="13">
        <f t="shared" si="1"/>
        <v>97757</v>
      </c>
      <c r="G40" s="36"/>
      <c r="H40" s="37"/>
      <c r="I40" s="37"/>
      <c r="J40" s="38"/>
    </row>
    <row r="41" spans="3:10" ht="12.75">
      <c r="C41" s="13"/>
      <c r="D41" s="13"/>
      <c r="E41" s="13">
        <f t="shared" si="1"/>
        <v>97757</v>
      </c>
      <c r="G41" s="36"/>
      <c r="H41" s="37"/>
      <c r="I41" s="37"/>
      <c r="J41" s="38"/>
    </row>
    <row r="42" spans="3:10" ht="12.75">
      <c r="C42" s="13"/>
      <c r="D42" s="13"/>
      <c r="E42" s="13">
        <f t="shared" si="1"/>
        <v>97757</v>
      </c>
      <c r="G42" s="36"/>
      <c r="H42" s="37"/>
      <c r="I42" s="37"/>
      <c r="J42" s="38"/>
    </row>
    <row r="43" spans="3:10" ht="12.75">
      <c r="C43" s="13"/>
      <c r="D43" s="13"/>
      <c r="E43" s="13">
        <f t="shared" si="1"/>
        <v>97757</v>
      </c>
      <c r="G43" s="36"/>
      <c r="H43" s="37"/>
      <c r="I43" s="37"/>
      <c r="J43" s="38"/>
    </row>
    <row r="44" spans="3:10" ht="12.75">
      <c r="C44" s="13"/>
      <c r="D44" s="13"/>
      <c r="E44" s="13">
        <f t="shared" si="1"/>
        <v>97757</v>
      </c>
      <c r="G44" s="36"/>
      <c r="H44" s="37"/>
      <c r="I44" s="37"/>
      <c r="J44" s="38"/>
    </row>
    <row r="45" spans="5:10" ht="12.75">
      <c r="E45" s="13">
        <f t="shared" si="1"/>
        <v>97757</v>
      </c>
      <c r="G45" s="36"/>
      <c r="H45" s="37"/>
      <c r="I45" s="37"/>
      <c r="J45" s="38"/>
    </row>
    <row r="46" spans="5:10" ht="12.75">
      <c r="E46" s="13">
        <f t="shared" si="1"/>
        <v>97757</v>
      </c>
      <c r="G46" s="36"/>
      <c r="H46" s="37"/>
      <c r="I46" s="37"/>
      <c r="J46" s="38"/>
    </row>
    <row r="47" spans="5:10" ht="12.75">
      <c r="E47" s="13">
        <f t="shared" si="1"/>
        <v>97757</v>
      </c>
      <c r="G47" s="36"/>
      <c r="H47" s="37"/>
      <c r="I47" s="37"/>
      <c r="J47" s="38"/>
    </row>
    <row r="48" spans="5:10" ht="12.75">
      <c r="E48" s="13">
        <f t="shared" si="1"/>
        <v>97757</v>
      </c>
      <c r="G48" s="36"/>
      <c r="H48" s="37"/>
      <c r="I48" s="37"/>
      <c r="J48" s="38"/>
    </row>
    <row r="49" spans="5:10" ht="12.75">
      <c r="E49" s="13">
        <f t="shared" si="1"/>
        <v>97757</v>
      </c>
      <c r="G49" s="36"/>
      <c r="H49" s="37"/>
      <c r="I49" s="37"/>
      <c r="J49" s="38"/>
    </row>
    <row r="50" spans="5:10" ht="12.75">
      <c r="E50" s="13">
        <f t="shared" si="1"/>
        <v>97757</v>
      </c>
      <c r="G50" s="36"/>
      <c r="H50" s="37"/>
      <c r="I50" s="37"/>
      <c r="J50" s="38"/>
    </row>
    <row r="51" spans="5:10" ht="12.75">
      <c r="E51" s="13">
        <f t="shared" si="1"/>
        <v>97757</v>
      </c>
      <c r="G51" s="36"/>
      <c r="H51" s="37"/>
      <c r="I51" s="37"/>
      <c r="J51" s="38"/>
    </row>
    <row r="52" spans="5:10" ht="12.75">
      <c r="E52" s="13">
        <f t="shared" si="1"/>
        <v>97757</v>
      </c>
      <c r="G52" s="36"/>
      <c r="H52" s="37"/>
      <c r="I52" s="37"/>
      <c r="J52" s="38"/>
    </row>
    <row r="53" spans="5:10" ht="12.75">
      <c r="E53" s="13">
        <f t="shared" si="1"/>
        <v>97757</v>
      </c>
      <c r="G53" s="36"/>
      <c r="H53" s="37"/>
      <c r="I53" s="37"/>
      <c r="J53" s="38"/>
    </row>
    <row r="54" spans="5:10" ht="12.75">
      <c r="E54" s="13">
        <f t="shared" si="1"/>
        <v>97757</v>
      </c>
      <c r="G54" s="36"/>
      <c r="H54" s="37"/>
      <c r="I54" s="37"/>
      <c r="J54" s="38"/>
    </row>
    <row r="55" spans="5:10" ht="12.75">
      <c r="E55" s="13">
        <f t="shared" si="1"/>
        <v>97757</v>
      </c>
      <c r="G55" s="36"/>
      <c r="H55" s="37"/>
      <c r="I55" s="37"/>
      <c r="J55" s="38"/>
    </row>
    <row r="56" spans="5:10" ht="12.75">
      <c r="E56" s="13">
        <f t="shared" si="1"/>
        <v>97757</v>
      </c>
      <c r="G56" s="36"/>
      <c r="H56" s="37"/>
      <c r="I56" s="37"/>
      <c r="J56" s="38"/>
    </row>
    <row r="57" spans="5:10" ht="12.75">
      <c r="E57" s="13">
        <f t="shared" si="1"/>
        <v>97757</v>
      </c>
      <c r="G57" s="36"/>
      <c r="H57" s="37"/>
      <c r="I57" s="37"/>
      <c r="J57" s="38"/>
    </row>
    <row r="58" spans="5:10" ht="12.75">
      <c r="E58" s="13">
        <f t="shared" si="1"/>
        <v>97757</v>
      </c>
      <c r="G58" s="36"/>
      <c r="H58" s="37"/>
      <c r="I58" s="37"/>
      <c r="J58" s="38"/>
    </row>
    <row r="59" spans="5:10" ht="12.75">
      <c r="E59" s="13">
        <f t="shared" si="1"/>
        <v>97757</v>
      </c>
      <c r="G59" s="36"/>
      <c r="H59" s="37"/>
      <c r="I59" s="37"/>
      <c r="J59" s="38"/>
    </row>
    <row r="60" spans="5:10" ht="12.75">
      <c r="E60" s="13">
        <f t="shared" si="1"/>
        <v>97757</v>
      </c>
      <c r="G60" s="36"/>
      <c r="H60" s="37"/>
      <c r="I60" s="37"/>
      <c r="J60" s="38"/>
    </row>
    <row r="61" spans="5:10" ht="12.75">
      <c r="E61" s="13">
        <f t="shared" si="1"/>
        <v>97757</v>
      </c>
      <c r="G61" s="36"/>
      <c r="H61" s="37"/>
      <c r="I61" s="37"/>
      <c r="J61" s="38"/>
    </row>
    <row r="62" spans="5:10" ht="12.75">
      <c r="E62" s="13">
        <f t="shared" si="1"/>
        <v>97757</v>
      </c>
      <c r="G62" s="36"/>
      <c r="H62" s="37"/>
      <c r="I62" s="37"/>
      <c r="J62" s="38"/>
    </row>
    <row r="63" spans="5:10" ht="12.75">
      <c r="E63" s="13">
        <f t="shared" si="1"/>
        <v>97757</v>
      </c>
      <c r="G63" s="36"/>
      <c r="H63" s="37"/>
      <c r="I63" s="37"/>
      <c r="J63" s="38"/>
    </row>
    <row r="64" spans="5:10" ht="12.75">
      <c r="E64" s="13">
        <f t="shared" si="1"/>
        <v>97757</v>
      </c>
      <c r="G64" s="36"/>
      <c r="H64" s="37"/>
      <c r="I64" s="37"/>
      <c r="J64" s="38"/>
    </row>
    <row r="65" spans="5:10" ht="12.75">
      <c r="E65" s="13">
        <f t="shared" si="1"/>
        <v>97757</v>
      </c>
      <c r="G65" s="36"/>
      <c r="H65" s="37"/>
      <c r="I65" s="37"/>
      <c r="J65" s="38"/>
    </row>
    <row r="66" spans="5:10" ht="12.75">
      <c r="E66" s="13">
        <f t="shared" si="1"/>
        <v>97757</v>
      </c>
      <c r="G66" s="36"/>
      <c r="H66" s="37"/>
      <c r="I66" s="37"/>
      <c r="J66" s="38"/>
    </row>
    <row r="67" spans="5:10" ht="12.75">
      <c r="E67" s="13">
        <f t="shared" si="1"/>
        <v>97757</v>
      </c>
      <c r="G67" s="36"/>
      <c r="H67" s="37"/>
      <c r="I67" s="37"/>
      <c r="J67" s="38"/>
    </row>
    <row r="68" spans="5:10" ht="12.75">
      <c r="E68" s="13">
        <f t="shared" si="1"/>
        <v>97757</v>
      </c>
      <c r="G68" s="36"/>
      <c r="H68" s="37"/>
      <c r="I68" s="37"/>
      <c r="J68" s="38"/>
    </row>
    <row r="69" spans="5:10" ht="12.75">
      <c r="E69" s="13">
        <f aca="true" t="shared" si="2" ref="E69:E132">(E68+C69)-D69</f>
        <v>97757</v>
      </c>
      <c r="G69" s="36"/>
      <c r="H69" s="37"/>
      <c r="I69" s="37"/>
      <c r="J69" s="38"/>
    </row>
    <row r="70" spans="5:10" ht="12.75">
      <c r="E70" s="13">
        <f t="shared" si="2"/>
        <v>97757</v>
      </c>
      <c r="G70" s="36"/>
      <c r="H70" s="37"/>
      <c r="I70" s="37"/>
      <c r="J70" s="38"/>
    </row>
    <row r="71" spans="5:10" ht="12.75">
      <c r="E71" s="13">
        <f t="shared" si="2"/>
        <v>97757</v>
      </c>
      <c r="G71" s="36"/>
      <c r="H71" s="37"/>
      <c r="I71" s="37"/>
      <c r="J71" s="38"/>
    </row>
    <row r="72" spans="5:10" ht="12.75">
      <c r="E72" s="13">
        <f t="shared" si="2"/>
        <v>97757</v>
      </c>
      <c r="G72" s="36"/>
      <c r="H72" s="37"/>
      <c r="I72" s="37"/>
      <c r="J72" s="38"/>
    </row>
    <row r="73" spans="5:10" ht="12.75">
      <c r="E73" s="13">
        <f t="shared" si="2"/>
        <v>97757</v>
      </c>
      <c r="G73" s="36"/>
      <c r="H73" s="37"/>
      <c r="I73" s="37"/>
      <c r="J73" s="38"/>
    </row>
    <row r="74" spans="5:10" ht="12.75">
      <c r="E74" s="13">
        <f t="shared" si="2"/>
        <v>97757</v>
      </c>
      <c r="G74" s="36"/>
      <c r="H74" s="37"/>
      <c r="I74" s="37"/>
      <c r="J74" s="38"/>
    </row>
    <row r="75" spans="5:10" ht="12.75">
      <c r="E75" s="13">
        <f t="shared" si="2"/>
        <v>97757</v>
      </c>
      <c r="G75" s="36"/>
      <c r="H75" s="37"/>
      <c r="I75" s="37"/>
      <c r="J75" s="38"/>
    </row>
    <row r="76" spans="5:10" ht="12.75">
      <c r="E76" s="13">
        <f t="shared" si="2"/>
        <v>97757</v>
      </c>
      <c r="G76" s="36"/>
      <c r="H76" s="37"/>
      <c r="I76" s="37"/>
      <c r="J76" s="38"/>
    </row>
    <row r="77" spans="5:10" ht="12.75">
      <c r="E77" s="13">
        <f t="shared" si="2"/>
        <v>97757</v>
      </c>
      <c r="G77" s="36"/>
      <c r="H77" s="37"/>
      <c r="I77" s="37"/>
      <c r="J77" s="38"/>
    </row>
    <row r="78" spans="5:10" ht="12.75">
      <c r="E78" s="13">
        <f t="shared" si="2"/>
        <v>97757</v>
      </c>
      <c r="G78" s="36"/>
      <c r="H78" s="37"/>
      <c r="I78" s="37"/>
      <c r="J78" s="38"/>
    </row>
    <row r="79" spans="5:10" ht="12.75">
      <c r="E79" s="13">
        <f t="shared" si="2"/>
        <v>97757</v>
      </c>
      <c r="G79" s="36"/>
      <c r="H79" s="37"/>
      <c r="I79" s="37"/>
      <c r="J79" s="38"/>
    </row>
    <row r="80" spans="5:10" ht="12.75">
      <c r="E80" s="13">
        <f t="shared" si="2"/>
        <v>97757</v>
      </c>
      <c r="G80" s="36"/>
      <c r="H80" s="37"/>
      <c r="I80" s="37"/>
      <c r="J80" s="38"/>
    </row>
    <row r="81" spans="5:10" ht="12.75">
      <c r="E81" s="13">
        <f t="shared" si="2"/>
        <v>97757</v>
      </c>
      <c r="G81" s="36"/>
      <c r="H81" s="37"/>
      <c r="I81" s="37"/>
      <c r="J81" s="38"/>
    </row>
    <row r="82" spans="5:10" ht="12.75">
      <c r="E82" s="13">
        <f t="shared" si="2"/>
        <v>97757</v>
      </c>
      <c r="G82" s="36"/>
      <c r="H82" s="37"/>
      <c r="I82" s="37"/>
      <c r="J82" s="38"/>
    </row>
    <row r="83" spans="5:10" ht="12.75">
      <c r="E83" s="13">
        <f t="shared" si="2"/>
        <v>97757</v>
      </c>
      <c r="G83" s="36"/>
      <c r="H83" s="37"/>
      <c r="I83" s="37"/>
      <c r="J83" s="38"/>
    </row>
    <row r="84" spans="5:10" ht="12.75">
      <c r="E84" s="13">
        <f t="shared" si="2"/>
        <v>97757</v>
      </c>
      <c r="G84" s="36"/>
      <c r="H84" s="37"/>
      <c r="I84" s="37"/>
      <c r="J84" s="38"/>
    </row>
    <row r="85" spans="5:10" ht="12.75">
      <c r="E85" s="13">
        <f t="shared" si="2"/>
        <v>97757</v>
      </c>
      <c r="G85" s="36"/>
      <c r="H85" s="37"/>
      <c r="I85" s="37"/>
      <c r="J85" s="38"/>
    </row>
    <row r="86" spans="5:10" ht="12.75">
      <c r="E86" s="13">
        <f t="shared" si="2"/>
        <v>97757</v>
      </c>
      <c r="G86" s="36"/>
      <c r="H86" s="37"/>
      <c r="I86" s="37"/>
      <c r="J86" s="38"/>
    </row>
    <row r="87" spans="5:10" ht="12.75">
      <c r="E87" s="13">
        <f t="shared" si="2"/>
        <v>97757</v>
      </c>
      <c r="G87" s="36"/>
      <c r="H87" s="37"/>
      <c r="I87" s="37"/>
      <c r="J87" s="38"/>
    </row>
    <row r="88" spans="5:10" ht="12.75">
      <c r="E88" s="13">
        <f t="shared" si="2"/>
        <v>97757</v>
      </c>
      <c r="G88" s="36"/>
      <c r="H88" s="37"/>
      <c r="I88" s="37"/>
      <c r="J88" s="38"/>
    </row>
    <row r="89" spans="5:10" ht="12.75">
      <c r="E89" s="13">
        <f t="shared" si="2"/>
        <v>97757</v>
      </c>
      <c r="G89" s="36"/>
      <c r="H89" s="37"/>
      <c r="I89" s="37"/>
      <c r="J89" s="38"/>
    </row>
    <row r="90" spans="5:10" ht="12.75">
      <c r="E90" s="13">
        <f t="shared" si="2"/>
        <v>97757</v>
      </c>
      <c r="G90" s="36"/>
      <c r="H90" s="37"/>
      <c r="I90" s="37"/>
      <c r="J90" s="38"/>
    </row>
    <row r="91" spans="5:10" ht="12.75">
      <c r="E91" s="13">
        <f t="shared" si="2"/>
        <v>97757</v>
      </c>
      <c r="G91" s="36"/>
      <c r="H91" s="37"/>
      <c r="I91" s="37"/>
      <c r="J91" s="38"/>
    </row>
    <row r="92" spans="5:10" ht="12.75">
      <c r="E92" s="13">
        <f t="shared" si="2"/>
        <v>97757</v>
      </c>
      <c r="G92" s="36"/>
      <c r="H92" s="37"/>
      <c r="I92" s="37"/>
      <c r="J92" s="38"/>
    </row>
    <row r="93" spans="5:10" ht="12.75">
      <c r="E93" s="13">
        <f t="shared" si="2"/>
        <v>97757</v>
      </c>
      <c r="G93" s="36"/>
      <c r="H93" s="37"/>
      <c r="I93" s="37"/>
      <c r="J93" s="38"/>
    </row>
    <row r="94" spans="5:10" ht="12.75">
      <c r="E94" s="13">
        <f t="shared" si="2"/>
        <v>97757</v>
      </c>
      <c r="G94" s="36"/>
      <c r="H94" s="37"/>
      <c r="I94" s="37"/>
      <c r="J94" s="38"/>
    </row>
    <row r="95" spans="5:10" ht="12.75">
      <c r="E95" s="13">
        <f t="shared" si="2"/>
        <v>97757</v>
      </c>
      <c r="G95" s="36"/>
      <c r="H95" s="37"/>
      <c r="I95" s="37"/>
      <c r="J95" s="38"/>
    </row>
    <row r="96" spans="5:10" ht="12.75">
      <c r="E96" s="13">
        <f t="shared" si="2"/>
        <v>97757</v>
      </c>
      <c r="G96" s="36"/>
      <c r="H96" s="37"/>
      <c r="I96" s="37"/>
      <c r="J96" s="38"/>
    </row>
    <row r="97" spans="5:10" ht="12.75">
      <c r="E97" s="13">
        <f t="shared" si="2"/>
        <v>97757</v>
      </c>
      <c r="G97" s="36"/>
      <c r="H97" s="37"/>
      <c r="I97" s="37"/>
      <c r="J97" s="38"/>
    </row>
    <row r="98" spans="5:10" ht="12.75">
      <c r="E98" s="13">
        <f t="shared" si="2"/>
        <v>97757</v>
      </c>
      <c r="G98" s="36"/>
      <c r="H98" s="37"/>
      <c r="I98" s="37"/>
      <c r="J98" s="38"/>
    </row>
    <row r="99" spans="5:10" ht="12.75">
      <c r="E99" s="13">
        <f t="shared" si="2"/>
        <v>97757</v>
      </c>
      <c r="G99" s="36"/>
      <c r="H99" s="37"/>
      <c r="I99" s="37"/>
      <c r="J99" s="38"/>
    </row>
    <row r="100" spans="5:10" ht="12.75">
      <c r="E100" s="13">
        <f t="shared" si="2"/>
        <v>97757</v>
      </c>
      <c r="G100" s="36"/>
      <c r="H100" s="37"/>
      <c r="I100" s="37"/>
      <c r="J100" s="38"/>
    </row>
    <row r="101" spans="5:10" ht="12.75">
      <c r="E101" s="13">
        <f t="shared" si="2"/>
        <v>97757</v>
      </c>
      <c r="G101" s="36"/>
      <c r="H101" s="37"/>
      <c r="I101" s="37"/>
      <c r="J101" s="38"/>
    </row>
    <row r="102" spans="5:10" ht="12.75">
      <c r="E102" s="13">
        <f t="shared" si="2"/>
        <v>97757</v>
      </c>
      <c r="G102" s="36"/>
      <c r="H102" s="37"/>
      <c r="I102" s="37"/>
      <c r="J102" s="38"/>
    </row>
    <row r="103" spans="5:10" ht="12.75">
      <c r="E103" s="13">
        <f t="shared" si="2"/>
        <v>97757</v>
      </c>
      <c r="G103" s="36"/>
      <c r="H103" s="37"/>
      <c r="I103" s="37"/>
      <c r="J103" s="38"/>
    </row>
    <row r="104" spans="5:10" ht="12.75">
      <c r="E104" s="13">
        <f t="shared" si="2"/>
        <v>97757</v>
      </c>
      <c r="G104" s="36"/>
      <c r="H104" s="37"/>
      <c r="I104" s="37"/>
      <c r="J104" s="38"/>
    </row>
    <row r="105" spans="5:10" ht="12.75">
      <c r="E105" s="13">
        <f t="shared" si="2"/>
        <v>97757</v>
      </c>
      <c r="G105" s="36"/>
      <c r="H105" s="37"/>
      <c r="I105" s="37"/>
      <c r="J105" s="38"/>
    </row>
    <row r="106" spans="5:10" ht="12.75">
      <c r="E106" s="13">
        <f t="shared" si="2"/>
        <v>97757</v>
      </c>
      <c r="G106" s="36"/>
      <c r="H106" s="37"/>
      <c r="I106" s="37"/>
      <c r="J106" s="38"/>
    </row>
    <row r="107" spans="5:10" ht="12.75">
      <c r="E107" s="13">
        <f t="shared" si="2"/>
        <v>97757</v>
      </c>
      <c r="G107" s="36"/>
      <c r="H107" s="37"/>
      <c r="I107" s="37"/>
      <c r="J107" s="38"/>
    </row>
    <row r="108" spans="5:10" ht="12.75">
      <c r="E108" s="13">
        <f t="shared" si="2"/>
        <v>97757</v>
      </c>
      <c r="G108" s="36"/>
      <c r="H108" s="37"/>
      <c r="I108" s="37"/>
      <c r="J108" s="38"/>
    </row>
    <row r="109" spans="5:10" ht="12.75">
      <c r="E109" s="13">
        <f t="shared" si="2"/>
        <v>97757</v>
      </c>
      <c r="G109" s="36"/>
      <c r="H109" s="37"/>
      <c r="I109" s="37"/>
      <c r="J109" s="38"/>
    </row>
    <row r="110" spans="5:10" ht="12.75">
      <c r="E110" s="13">
        <f t="shared" si="2"/>
        <v>97757</v>
      </c>
      <c r="G110" s="36"/>
      <c r="H110" s="37"/>
      <c r="I110" s="37"/>
      <c r="J110" s="38"/>
    </row>
    <row r="111" spans="5:10" ht="12.75">
      <c r="E111" s="13">
        <f t="shared" si="2"/>
        <v>97757</v>
      </c>
      <c r="G111" s="36"/>
      <c r="H111" s="37"/>
      <c r="I111" s="37"/>
      <c r="J111" s="38"/>
    </row>
    <row r="112" spans="5:10" ht="12.75">
      <c r="E112" s="13">
        <f t="shared" si="2"/>
        <v>97757</v>
      </c>
      <c r="G112" s="36"/>
      <c r="H112" s="37"/>
      <c r="I112" s="37"/>
      <c r="J112" s="38"/>
    </row>
    <row r="113" spans="5:10" ht="12.75">
      <c r="E113" s="13">
        <f t="shared" si="2"/>
        <v>97757</v>
      </c>
      <c r="G113" s="36"/>
      <c r="H113" s="37"/>
      <c r="I113" s="37"/>
      <c r="J113" s="38"/>
    </row>
    <row r="114" spans="5:10" ht="12.75">
      <c r="E114" s="13">
        <f t="shared" si="2"/>
        <v>97757</v>
      </c>
      <c r="G114" s="36"/>
      <c r="H114" s="37"/>
      <c r="I114" s="37"/>
      <c r="J114" s="38"/>
    </row>
    <row r="115" spans="5:10" ht="12.75">
      <c r="E115" s="13">
        <f t="shared" si="2"/>
        <v>97757</v>
      </c>
      <c r="G115" s="36"/>
      <c r="H115" s="37"/>
      <c r="I115" s="37"/>
      <c r="J115" s="38"/>
    </row>
    <row r="116" spans="5:10" ht="12.75">
      <c r="E116" s="13">
        <f t="shared" si="2"/>
        <v>97757</v>
      </c>
      <c r="G116" s="36"/>
      <c r="H116" s="37"/>
      <c r="I116" s="37"/>
      <c r="J116" s="38"/>
    </row>
    <row r="117" spans="5:10" ht="12.75">
      <c r="E117" s="13">
        <f t="shared" si="2"/>
        <v>97757</v>
      </c>
      <c r="G117" s="36"/>
      <c r="H117" s="37"/>
      <c r="I117" s="37"/>
      <c r="J117" s="38"/>
    </row>
    <row r="118" spans="5:10" ht="12.75">
      <c r="E118" s="13">
        <f t="shared" si="2"/>
        <v>97757</v>
      </c>
      <c r="G118" s="36"/>
      <c r="H118" s="37"/>
      <c r="I118" s="37"/>
      <c r="J118" s="38"/>
    </row>
    <row r="119" spans="5:10" ht="12.75">
      <c r="E119" s="13">
        <f t="shared" si="2"/>
        <v>97757</v>
      </c>
      <c r="G119" s="36"/>
      <c r="H119" s="37"/>
      <c r="I119" s="37"/>
      <c r="J119" s="38"/>
    </row>
    <row r="120" spans="5:10" ht="12.75">
      <c r="E120" s="13">
        <f t="shared" si="2"/>
        <v>97757</v>
      </c>
      <c r="G120" s="36"/>
      <c r="H120" s="37"/>
      <c r="I120" s="37"/>
      <c r="J120" s="38"/>
    </row>
    <row r="121" spans="5:10" ht="12.75">
      <c r="E121" s="13">
        <f t="shared" si="2"/>
        <v>97757</v>
      </c>
      <c r="G121" s="36"/>
      <c r="H121" s="37"/>
      <c r="I121" s="37"/>
      <c r="J121" s="38"/>
    </row>
    <row r="122" spans="5:10" ht="12.75">
      <c r="E122" s="13">
        <f t="shared" si="2"/>
        <v>97757</v>
      </c>
      <c r="G122" s="36"/>
      <c r="H122" s="37"/>
      <c r="I122" s="37"/>
      <c r="J122" s="38"/>
    </row>
    <row r="123" spans="5:10" ht="12.75">
      <c r="E123" s="13">
        <f t="shared" si="2"/>
        <v>97757</v>
      </c>
      <c r="G123" s="36"/>
      <c r="H123" s="37"/>
      <c r="I123" s="37"/>
      <c r="J123" s="38"/>
    </row>
    <row r="124" spans="5:10" ht="12.75">
      <c r="E124" s="13">
        <f t="shared" si="2"/>
        <v>97757</v>
      </c>
      <c r="G124" s="36"/>
      <c r="H124" s="37"/>
      <c r="I124" s="37"/>
      <c r="J124" s="38"/>
    </row>
    <row r="125" spans="5:10" ht="12.75">
      <c r="E125" s="13">
        <f t="shared" si="2"/>
        <v>97757</v>
      </c>
      <c r="G125" s="36"/>
      <c r="H125" s="37"/>
      <c r="I125" s="37"/>
      <c r="J125" s="38"/>
    </row>
    <row r="126" spans="5:10" ht="12.75">
      <c r="E126" s="13">
        <f t="shared" si="2"/>
        <v>97757</v>
      </c>
      <c r="G126" s="36"/>
      <c r="H126" s="37"/>
      <c r="I126" s="37"/>
      <c r="J126" s="38"/>
    </row>
    <row r="127" spans="5:10" ht="12.75">
      <c r="E127" s="13">
        <f t="shared" si="2"/>
        <v>97757</v>
      </c>
      <c r="G127" s="36"/>
      <c r="H127" s="37"/>
      <c r="I127" s="37"/>
      <c r="J127" s="38"/>
    </row>
    <row r="128" spans="5:10" ht="12.75">
      <c r="E128" s="13">
        <f t="shared" si="2"/>
        <v>97757</v>
      </c>
      <c r="G128" s="36"/>
      <c r="H128" s="37"/>
      <c r="I128" s="37"/>
      <c r="J128" s="38"/>
    </row>
    <row r="129" spans="5:10" ht="12.75">
      <c r="E129" s="13">
        <f t="shared" si="2"/>
        <v>97757</v>
      </c>
      <c r="G129" s="36"/>
      <c r="H129" s="37"/>
      <c r="I129" s="37"/>
      <c r="J129" s="38"/>
    </row>
    <row r="130" spans="5:10" ht="12.75">
      <c r="E130" s="13">
        <f t="shared" si="2"/>
        <v>97757</v>
      </c>
      <c r="G130" s="36"/>
      <c r="H130" s="37"/>
      <c r="I130" s="37"/>
      <c r="J130" s="38"/>
    </row>
    <row r="131" spans="5:10" ht="12.75">
      <c r="E131" s="13">
        <f t="shared" si="2"/>
        <v>97757</v>
      </c>
      <c r="G131" s="36"/>
      <c r="H131" s="37"/>
      <c r="I131" s="37"/>
      <c r="J131" s="38"/>
    </row>
    <row r="132" spans="5:10" ht="12.75">
      <c r="E132" s="13">
        <f t="shared" si="2"/>
        <v>97757</v>
      </c>
      <c r="G132" s="36"/>
      <c r="H132" s="37"/>
      <c r="I132" s="37"/>
      <c r="J132" s="38"/>
    </row>
    <row r="133" spans="5:10" ht="12.75">
      <c r="E133" s="13">
        <f aca="true" t="shared" si="3" ref="E133:E196">(E132+C133)-D133</f>
        <v>97757</v>
      </c>
      <c r="G133" s="36"/>
      <c r="H133" s="37"/>
      <c r="I133" s="37"/>
      <c r="J133" s="38"/>
    </row>
    <row r="134" spans="5:10" ht="12.75">
      <c r="E134" s="13">
        <f t="shared" si="3"/>
        <v>97757</v>
      </c>
      <c r="G134" s="36"/>
      <c r="H134" s="37"/>
      <c r="I134" s="37"/>
      <c r="J134" s="38"/>
    </row>
    <row r="135" spans="5:10" ht="12.75">
      <c r="E135" s="13">
        <f t="shared" si="3"/>
        <v>97757</v>
      </c>
      <c r="G135" s="36"/>
      <c r="H135" s="37"/>
      <c r="I135" s="37"/>
      <c r="J135" s="38"/>
    </row>
    <row r="136" spans="5:10" ht="12.75">
      <c r="E136" s="13">
        <f t="shared" si="3"/>
        <v>97757</v>
      </c>
      <c r="G136" s="36"/>
      <c r="H136" s="37"/>
      <c r="I136" s="37"/>
      <c r="J136" s="38"/>
    </row>
    <row r="137" spans="5:10" ht="12.75">
      <c r="E137" s="13">
        <f t="shared" si="3"/>
        <v>97757</v>
      </c>
      <c r="G137" s="36"/>
      <c r="H137" s="37"/>
      <c r="I137" s="37"/>
      <c r="J137" s="38"/>
    </row>
    <row r="138" spans="5:10" ht="12.75">
      <c r="E138" s="13">
        <f t="shared" si="3"/>
        <v>97757</v>
      </c>
      <c r="G138" s="36"/>
      <c r="H138" s="37"/>
      <c r="I138" s="37"/>
      <c r="J138" s="38"/>
    </row>
    <row r="139" spans="5:10" ht="12.75">
      <c r="E139" s="13">
        <f t="shared" si="3"/>
        <v>97757</v>
      </c>
      <c r="G139" s="36"/>
      <c r="H139" s="37"/>
      <c r="I139" s="37"/>
      <c r="J139" s="38"/>
    </row>
    <row r="140" spans="5:10" ht="12.75">
      <c r="E140" s="13">
        <f t="shared" si="3"/>
        <v>97757</v>
      </c>
      <c r="G140" s="36"/>
      <c r="H140" s="37"/>
      <c r="I140" s="37"/>
      <c r="J140" s="38"/>
    </row>
    <row r="141" spans="5:10" ht="12.75">
      <c r="E141" s="13">
        <f t="shared" si="3"/>
        <v>97757</v>
      </c>
      <c r="G141" s="36"/>
      <c r="H141" s="37"/>
      <c r="I141" s="37"/>
      <c r="J141" s="38"/>
    </row>
    <row r="142" spans="5:10" ht="12.75">
      <c r="E142" s="13">
        <f t="shared" si="3"/>
        <v>97757</v>
      </c>
      <c r="G142" s="36"/>
      <c r="H142" s="37"/>
      <c r="I142" s="37"/>
      <c r="J142" s="38"/>
    </row>
    <row r="143" spans="5:10" ht="12.75">
      <c r="E143" s="13">
        <f t="shared" si="3"/>
        <v>97757</v>
      </c>
      <c r="G143" s="36"/>
      <c r="H143" s="37"/>
      <c r="I143" s="37"/>
      <c r="J143" s="38"/>
    </row>
    <row r="144" spans="5:10" ht="12.75">
      <c r="E144" s="13">
        <f t="shared" si="3"/>
        <v>97757</v>
      </c>
      <c r="G144" s="36"/>
      <c r="H144" s="37"/>
      <c r="I144" s="37"/>
      <c r="J144" s="38"/>
    </row>
    <row r="145" spans="5:10" ht="12.75">
      <c r="E145" s="13">
        <f t="shared" si="3"/>
        <v>97757</v>
      </c>
      <c r="G145" s="36"/>
      <c r="H145" s="37"/>
      <c r="I145" s="37"/>
      <c r="J145" s="38"/>
    </row>
    <row r="146" spans="5:10" ht="12.75">
      <c r="E146" s="13">
        <f t="shared" si="3"/>
        <v>97757</v>
      </c>
      <c r="G146" s="36"/>
      <c r="H146" s="37"/>
      <c r="I146" s="37"/>
      <c r="J146" s="38"/>
    </row>
    <row r="147" spans="5:10" ht="12.75">
      <c r="E147" s="13">
        <f t="shared" si="3"/>
        <v>97757</v>
      </c>
      <c r="G147" s="36"/>
      <c r="H147" s="37"/>
      <c r="I147" s="37"/>
      <c r="J147" s="38"/>
    </row>
    <row r="148" spans="5:10" ht="12.75">
      <c r="E148" s="13">
        <f t="shared" si="3"/>
        <v>97757</v>
      </c>
      <c r="G148" s="36"/>
      <c r="H148" s="37"/>
      <c r="I148" s="37"/>
      <c r="J148" s="38"/>
    </row>
    <row r="149" spans="5:10" ht="12.75">
      <c r="E149" s="13">
        <f t="shared" si="3"/>
        <v>97757</v>
      </c>
      <c r="G149" s="36"/>
      <c r="H149" s="37"/>
      <c r="I149" s="37"/>
      <c r="J149" s="38"/>
    </row>
    <row r="150" spans="5:10" ht="12.75">
      <c r="E150" s="13">
        <f t="shared" si="3"/>
        <v>97757</v>
      </c>
      <c r="G150" s="36"/>
      <c r="H150" s="37"/>
      <c r="I150" s="37"/>
      <c r="J150" s="38"/>
    </row>
    <row r="151" spans="5:10" ht="12.75">
      <c r="E151" s="13">
        <f t="shared" si="3"/>
        <v>97757</v>
      </c>
      <c r="G151" s="36"/>
      <c r="H151" s="37"/>
      <c r="I151" s="37"/>
      <c r="J151" s="38"/>
    </row>
    <row r="152" spans="5:10" ht="12.75">
      <c r="E152" s="13">
        <f t="shared" si="3"/>
        <v>97757</v>
      </c>
      <c r="G152" s="36"/>
      <c r="H152" s="37"/>
      <c r="I152" s="37"/>
      <c r="J152" s="38"/>
    </row>
    <row r="153" spans="5:10" ht="12.75">
      <c r="E153" s="13">
        <f t="shared" si="3"/>
        <v>97757</v>
      </c>
      <c r="G153" s="36"/>
      <c r="H153" s="37"/>
      <c r="I153" s="37"/>
      <c r="J153" s="38"/>
    </row>
    <row r="154" spans="5:10" ht="12.75">
      <c r="E154" s="13">
        <f t="shared" si="3"/>
        <v>97757</v>
      </c>
      <c r="G154" s="36"/>
      <c r="H154" s="37"/>
      <c r="I154" s="37"/>
      <c r="J154" s="38"/>
    </row>
    <row r="155" spans="5:10" ht="12.75">
      <c r="E155" s="13">
        <f t="shared" si="3"/>
        <v>97757</v>
      </c>
      <c r="G155" s="36"/>
      <c r="H155" s="37"/>
      <c r="I155" s="37"/>
      <c r="J155" s="38"/>
    </row>
    <row r="156" spans="5:10" ht="12.75">
      <c r="E156" s="13">
        <f t="shared" si="3"/>
        <v>97757</v>
      </c>
      <c r="G156" s="36"/>
      <c r="H156" s="37"/>
      <c r="I156" s="37"/>
      <c r="J156" s="38"/>
    </row>
    <row r="157" spans="5:10" ht="12.75">
      <c r="E157" s="13">
        <f t="shared" si="3"/>
        <v>97757</v>
      </c>
      <c r="G157" s="36"/>
      <c r="H157" s="37"/>
      <c r="I157" s="37"/>
      <c r="J157" s="38"/>
    </row>
    <row r="158" spans="5:10" ht="12.75">
      <c r="E158" s="13">
        <f t="shared" si="3"/>
        <v>97757</v>
      </c>
      <c r="G158" s="36"/>
      <c r="H158" s="37"/>
      <c r="I158" s="37"/>
      <c r="J158" s="38"/>
    </row>
    <row r="159" spans="5:10" ht="12.75">
      <c r="E159" s="13">
        <f t="shared" si="3"/>
        <v>97757</v>
      </c>
      <c r="G159" s="36"/>
      <c r="H159" s="37"/>
      <c r="I159" s="37"/>
      <c r="J159" s="38"/>
    </row>
    <row r="160" spans="5:10" ht="12.75">
      <c r="E160" s="13">
        <f t="shared" si="3"/>
        <v>97757</v>
      </c>
      <c r="G160" s="36"/>
      <c r="H160" s="37"/>
      <c r="I160" s="37"/>
      <c r="J160" s="38"/>
    </row>
    <row r="161" spans="5:10" ht="12.75">
      <c r="E161" s="13">
        <f t="shared" si="3"/>
        <v>97757</v>
      </c>
      <c r="G161" s="36"/>
      <c r="H161" s="37"/>
      <c r="I161" s="37"/>
      <c r="J161" s="38"/>
    </row>
    <row r="162" spans="5:10" ht="12.75">
      <c r="E162" s="13">
        <f t="shared" si="3"/>
        <v>97757</v>
      </c>
      <c r="G162" s="36"/>
      <c r="H162" s="37"/>
      <c r="I162" s="37"/>
      <c r="J162" s="38"/>
    </row>
    <row r="163" spans="5:10" ht="12.75">
      <c r="E163" s="13">
        <f t="shared" si="3"/>
        <v>97757</v>
      </c>
      <c r="G163" s="36"/>
      <c r="H163" s="37"/>
      <c r="I163" s="37"/>
      <c r="J163" s="38"/>
    </row>
    <row r="164" spans="5:10" ht="12.75">
      <c r="E164" s="13">
        <f t="shared" si="3"/>
        <v>97757</v>
      </c>
      <c r="G164" s="36"/>
      <c r="H164" s="37"/>
      <c r="I164" s="37"/>
      <c r="J164" s="38"/>
    </row>
    <row r="165" spans="5:10" ht="12.75">
      <c r="E165" s="13">
        <f t="shared" si="3"/>
        <v>97757</v>
      </c>
      <c r="G165" s="36"/>
      <c r="H165" s="37"/>
      <c r="I165" s="37"/>
      <c r="J165" s="38"/>
    </row>
    <row r="166" spans="5:10" ht="12.75">
      <c r="E166" s="13">
        <f t="shared" si="3"/>
        <v>97757</v>
      </c>
      <c r="G166" s="36"/>
      <c r="H166" s="37"/>
      <c r="I166" s="37"/>
      <c r="J166" s="38"/>
    </row>
    <row r="167" spans="5:10" ht="12.75">
      <c r="E167" s="13">
        <f t="shared" si="3"/>
        <v>97757</v>
      </c>
      <c r="G167" s="36"/>
      <c r="H167" s="37"/>
      <c r="I167" s="37"/>
      <c r="J167" s="38"/>
    </row>
    <row r="168" spans="5:10" ht="12.75">
      <c r="E168" s="13">
        <f t="shared" si="3"/>
        <v>97757</v>
      </c>
      <c r="G168" s="36"/>
      <c r="H168" s="37"/>
      <c r="I168" s="37"/>
      <c r="J168" s="38"/>
    </row>
    <row r="169" spans="5:10" ht="12.75">
      <c r="E169" s="13">
        <f t="shared" si="3"/>
        <v>97757</v>
      </c>
      <c r="G169" s="36"/>
      <c r="H169" s="37"/>
      <c r="I169" s="37"/>
      <c r="J169" s="38"/>
    </row>
    <row r="170" spans="5:10" ht="12.75">
      <c r="E170" s="13">
        <f t="shared" si="3"/>
        <v>97757</v>
      </c>
      <c r="G170" s="36"/>
      <c r="H170" s="37"/>
      <c r="I170" s="37"/>
      <c r="J170" s="38"/>
    </row>
    <row r="171" spans="5:10" ht="12.75">
      <c r="E171" s="13">
        <f t="shared" si="3"/>
        <v>97757</v>
      </c>
      <c r="G171" s="36"/>
      <c r="H171" s="37"/>
      <c r="I171" s="37"/>
      <c r="J171" s="38"/>
    </row>
    <row r="172" spans="5:10" ht="12.75">
      <c r="E172" s="13">
        <f t="shared" si="3"/>
        <v>97757</v>
      </c>
      <c r="G172" s="36"/>
      <c r="H172" s="37"/>
      <c r="I172" s="37"/>
      <c r="J172" s="38"/>
    </row>
    <row r="173" spans="5:10" ht="12.75">
      <c r="E173" s="13">
        <f t="shared" si="3"/>
        <v>97757</v>
      </c>
      <c r="G173" s="36"/>
      <c r="H173" s="37"/>
      <c r="I173" s="37"/>
      <c r="J173" s="38"/>
    </row>
    <row r="174" spans="5:10" ht="12.75">
      <c r="E174" s="13">
        <f t="shared" si="3"/>
        <v>97757</v>
      </c>
      <c r="G174" s="36"/>
      <c r="H174" s="37"/>
      <c r="I174" s="37"/>
      <c r="J174" s="38"/>
    </row>
    <row r="175" spans="5:10" ht="12.75">
      <c r="E175" s="13">
        <f t="shared" si="3"/>
        <v>97757</v>
      </c>
      <c r="G175" s="36"/>
      <c r="H175" s="37"/>
      <c r="I175" s="37"/>
      <c r="J175" s="38"/>
    </row>
    <row r="176" spans="5:10" ht="12.75">
      <c r="E176" s="13">
        <f t="shared" si="3"/>
        <v>97757</v>
      </c>
      <c r="G176" s="36"/>
      <c r="H176" s="37"/>
      <c r="I176" s="37"/>
      <c r="J176" s="38"/>
    </row>
    <row r="177" spans="5:10" ht="12.75">
      <c r="E177" s="13">
        <f t="shared" si="3"/>
        <v>97757</v>
      </c>
      <c r="G177" s="36"/>
      <c r="H177" s="37"/>
      <c r="I177" s="37"/>
      <c r="J177" s="38"/>
    </row>
    <row r="178" spans="5:10" ht="12.75">
      <c r="E178" s="13">
        <f t="shared" si="3"/>
        <v>97757</v>
      </c>
      <c r="G178" s="36"/>
      <c r="H178" s="37"/>
      <c r="I178" s="37"/>
      <c r="J178" s="38"/>
    </row>
    <row r="179" spans="5:10" ht="12.75">
      <c r="E179" s="13">
        <f t="shared" si="3"/>
        <v>97757</v>
      </c>
      <c r="G179" s="36"/>
      <c r="H179" s="37"/>
      <c r="I179" s="37"/>
      <c r="J179" s="38"/>
    </row>
    <row r="180" spans="5:10" ht="12.75">
      <c r="E180" s="13">
        <f t="shared" si="3"/>
        <v>97757</v>
      </c>
      <c r="G180" s="36"/>
      <c r="H180" s="37"/>
      <c r="I180" s="37"/>
      <c r="J180" s="38"/>
    </row>
    <row r="181" spans="5:10" ht="12.75">
      <c r="E181" s="13">
        <f t="shared" si="3"/>
        <v>97757</v>
      </c>
      <c r="G181" s="36"/>
      <c r="H181" s="37"/>
      <c r="I181" s="37"/>
      <c r="J181" s="38"/>
    </row>
    <row r="182" spans="5:10" ht="12.75">
      <c r="E182" s="13">
        <f t="shared" si="3"/>
        <v>97757</v>
      </c>
      <c r="G182" s="36"/>
      <c r="H182" s="37"/>
      <c r="I182" s="37"/>
      <c r="J182" s="38"/>
    </row>
    <row r="183" spans="5:10" ht="12.75">
      <c r="E183" s="13">
        <f t="shared" si="3"/>
        <v>97757</v>
      </c>
      <c r="G183" s="36"/>
      <c r="H183" s="37"/>
      <c r="I183" s="37"/>
      <c r="J183" s="38"/>
    </row>
    <row r="184" spans="5:10" ht="12.75">
      <c r="E184" s="13">
        <f t="shared" si="3"/>
        <v>97757</v>
      </c>
      <c r="G184" s="36"/>
      <c r="H184" s="37"/>
      <c r="I184" s="37"/>
      <c r="J184" s="38"/>
    </row>
    <row r="185" spans="5:10" ht="12.75">
      <c r="E185" s="13">
        <f t="shared" si="3"/>
        <v>97757</v>
      </c>
      <c r="G185" s="36"/>
      <c r="H185" s="37"/>
      <c r="I185" s="37"/>
      <c r="J185" s="38"/>
    </row>
    <row r="186" spans="5:10" ht="12.75">
      <c r="E186" s="13">
        <f t="shared" si="3"/>
        <v>97757</v>
      </c>
      <c r="G186" s="36"/>
      <c r="H186" s="37"/>
      <c r="I186" s="37"/>
      <c r="J186" s="38"/>
    </row>
    <row r="187" spans="5:10" ht="12.75">
      <c r="E187" s="13">
        <f t="shared" si="3"/>
        <v>97757</v>
      </c>
      <c r="G187" s="36"/>
      <c r="H187" s="37"/>
      <c r="I187" s="37"/>
      <c r="J187" s="38"/>
    </row>
    <row r="188" spans="5:10" ht="12.75">
      <c r="E188" s="13">
        <f t="shared" si="3"/>
        <v>97757</v>
      </c>
      <c r="G188" s="36"/>
      <c r="H188" s="37"/>
      <c r="I188" s="37"/>
      <c r="J188" s="38"/>
    </row>
    <row r="189" spans="5:10" ht="12.75">
      <c r="E189" s="13">
        <f t="shared" si="3"/>
        <v>97757</v>
      </c>
      <c r="G189" s="36"/>
      <c r="H189" s="37"/>
      <c r="I189" s="37"/>
      <c r="J189" s="38"/>
    </row>
    <row r="190" spans="5:10" ht="12.75">
      <c r="E190" s="13">
        <f t="shared" si="3"/>
        <v>97757</v>
      </c>
      <c r="G190" s="36"/>
      <c r="H190" s="37"/>
      <c r="I190" s="37"/>
      <c r="J190" s="38"/>
    </row>
    <row r="191" spans="5:10" ht="12.75">
      <c r="E191" s="13">
        <f t="shared" si="3"/>
        <v>97757</v>
      </c>
      <c r="G191" s="36"/>
      <c r="H191" s="37"/>
      <c r="I191" s="37"/>
      <c r="J191" s="38"/>
    </row>
    <row r="192" spans="5:10" ht="12.75">
      <c r="E192" s="13">
        <f t="shared" si="3"/>
        <v>97757</v>
      </c>
      <c r="G192" s="36"/>
      <c r="H192" s="37"/>
      <c r="I192" s="37"/>
      <c r="J192" s="38"/>
    </row>
    <row r="193" spans="5:10" ht="12.75">
      <c r="E193" s="13">
        <f t="shared" si="3"/>
        <v>97757</v>
      </c>
      <c r="G193" s="36"/>
      <c r="H193" s="37"/>
      <c r="I193" s="37"/>
      <c r="J193" s="38"/>
    </row>
    <row r="194" spans="5:10" ht="12.75">
      <c r="E194" s="13">
        <f t="shared" si="3"/>
        <v>97757</v>
      </c>
      <c r="G194" s="36"/>
      <c r="H194" s="37"/>
      <c r="I194" s="37"/>
      <c r="J194" s="38"/>
    </row>
    <row r="195" spans="5:10" ht="12.75">
      <c r="E195" s="13">
        <f t="shared" si="3"/>
        <v>97757</v>
      </c>
      <c r="G195" s="36"/>
      <c r="H195" s="37"/>
      <c r="I195" s="37"/>
      <c r="J195" s="38"/>
    </row>
    <row r="196" spans="5:10" ht="12.75">
      <c r="E196" s="13">
        <f t="shared" si="3"/>
        <v>97757</v>
      </c>
      <c r="G196" s="36"/>
      <c r="H196" s="37"/>
      <c r="I196" s="37"/>
      <c r="J196" s="38"/>
    </row>
    <row r="197" spans="5:10" ht="12.75">
      <c r="E197" s="13">
        <f aca="true" t="shared" si="4" ref="E197:E260">(E196+C197)-D197</f>
        <v>97757</v>
      </c>
      <c r="G197" s="36"/>
      <c r="H197" s="37"/>
      <c r="I197" s="37"/>
      <c r="J197" s="38"/>
    </row>
    <row r="198" spans="5:10" ht="12.75">
      <c r="E198" s="13">
        <f t="shared" si="4"/>
        <v>97757</v>
      </c>
      <c r="G198" s="36"/>
      <c r="H198" s="37"/>
      <c r="I198" s="37"/>
      <c r="J198" s="38"/>
    </row>
    <row r="199" spans="5:10" ht="12.75">
      <c r="E199" s="13">
        <f t="shared" si="4"/>
        <v>97757</v>
      </c>
      <c r="G199" s="36"/>
      <c r="H199" s="37"/>
      <c r="I199" s="37"/>
      <c r="J199" s="38"/>
    </row>
    <row r="200" spans="5:10" ht="12.75">
      <c r="E200" s="13">
        <f t="shared" si="4"/>
        <v>97757</v>
      </c>
      <c r="G200" s="36"/>
      <c r="H200" s="37"/>
      <c r="I200" s="37"/>
      <c r="J200" s="38"/>
    </row>
    <row r="201" spans="5:10" ht="12.75">
      <c r="E201" s="13">
        <f t="shared" si="4"/>
        <v>97757</v>
      </c>
      <c r="G201" s="36"/>
      <c r="H201" s="37"/>
      <c r="I201" s="37"/>
      <c r="J201" s="38"/>
    </row>
    <row r="202" spans="5:10" ht="12.75">
      <c r="E202" s="13">
        <f t="shared" si="4"/>
        <v>97757</v>
      </c>
      <c r="G202" s="36"/>
      <c r="H202" s="37"/>
      <c r="I202" s="37"/>
      <c r="J202" s="38"/>
    </row>
    <row r="203" spans="5:10" ht="12.75">
      <c r="E203" s="13">
        <f t="shared" si="4"/>
        <v>97757</v>
      </c>
      <c r="G203" s="36"/>
      <c r="H203" s="37"/>
      <c r="I203" s="37"/>
      <c r="J203" s="38"/>
    </row>
    <row r="204" spans="5:10" ht="12.75">
      <c r="E204" s="13">
        <f t="shared" si="4"/>
        <v>97757</v>
      </c>
      <c r="G204" s="36"/>
      <c r="H204" s="37"/>
      <c r="I204" s="37"/>
      <c r="J204" s="38"/>
    </row>
    <row r="205" spans="5:10" ht="12.75">
      <c r="E205" s="13">
        <f t="shared" si="4"/>
        <v>97757</v>
      </c>
      <c r="G205" s="36"/>
      <c r="H205" s="37"/>
      <c r="I205" s="37"/>
      <c r="J205" s="38"/>
    </row>
    <row r="206" spans="5:10" ht="12.75">
      <c r="E206" s="13">
        <f t="shared" si="4"/>
        <v>97757</v>
      </c>
      <c r="G206" s="36"/>
      <c r="H206" s="37"/>
      <c r="I206" s="37"/>
      <c r="J206" s="38"/>
    </row>
    <row r="207" spans="5:10" ht="12.75">
      <c r="E207" s="13">
        <f t="shared" si="4"/>
        <v>97757</v>
      </c>
      <c r="G207" s="36"/>
      <c r="H207" s="37"/>
      <c r="I207" s="37"/>
      <c r="J207" s="38"/>
    </row>
    <row r="208" spans="5:10" ht="12.75">
      <c r="E208" s="13">
        <f t="shared" si="4"/>
        <v>97757</v>
      </c>
      <c r="G208" s="36"/>
      <c r="H208" s="37"/>
      <c r="I208" s="37"/>
      <c r="J208" s="38"/>
    </row>
    <row r="209" spans="5:10" ht="12.75">
      <c r="E209" s="13">
        <f t="shared" si="4"/>
        <v>97757</v>
      </c>
      <c r="G209" s="36"/>
      <c r="H209" s="37"/>
      <c r="I209" s="37"/>
      <c r="J209" s="38"/>
    </row>
    <row r="210" spans="5:10" ht="12.75">
      <c r="E210" s="13">
        <f t="shared" si="4"/>
        <v>97757</v>
      </c>
      <c r="G210" s="36"/>
      <c r="H210" s="37"/>
      <c r="I210" s="37"/>
      <c r="J210" s="38"/>
    </row>
    <row r="211" spans="5:10" ht="12.75">
      <c r="E211" s="13">
        <f t="shared" si="4"/>
        <v>97757</v>
      </c>
      <c r="G211" s="36"/>
      <c r="H211" s="37"/>
      <c r="I211" s="37"/>
      <c r="J211" s="38"/>
    </row>
    <row r="212" spans="5:10" ht="12.75">
      <c r="E212" s="13">
        <f t="shared" si="4"/>
        <v>97757</v>
      </c>
      <c r="G212" s="36"/>
      <c r="H212" s="37"/>
      <c r="I212" s="37"/>
      <c r="J212" s="38"/>
    </row>
    <row r="213" spans="5:10" ht="12.75">
      <c r="E213" s="13">
        <f t="shared" si="4"/>
        <v>97757</v>
      </c>
      <c r="G213" s="36"/>
      <c r="H213" s="37"/>
      <c r="I213" s="37"/>
      <c r="J213" s="38"/>
    </row>
    <row r="214" spans="5:10" ht="12.75">
      <c r="E214" s="13">
        <f t="shared" si="4"/>
        <v>97757</v>
      </c>
      <c r="G214" s="36"/>
      <c r="H214" s="37"/>
      <c r="I214" s="37"/>
      <c r="J214" s="38"/>
    </row>
    <row r="215" spans="5:10" ht="12.75">
      <c r="E215" s="13">
        <f t="shared" si="4"/>
        <v>97757</v>
      </c>
      <c r="G215" s="36"/>
      <c r="H215" s="37"/>
      <c r="I215" s="37"/>
      <c r="J215" s="38"/>
    </row>
    <row r="216" spans="5:10" ht="12.75">
      <c r="E216" s="13">
        <f t="shared" si="4"/>
        <v>97757</v>
      </c>
      <c r="G216" s="36"/>
      <c r="H216" s="37"/>
      <c r="I216" s="37"/>
      <c r="J216" s="38"/>
    </row>
    <row r="217" spans="5:10" ht="12.75">
      <c r="E217" s="13">
        <f t="shared" si="4"/>
        <v>97757</v>
      </c>
      <c r="G217" s="36"/>
      <c r="H217" s="37"/>
      <c r="I217" s="37"/>
      <c r="J217" s="38"/>
    </row>
    <row r="218" spans="5:10" ht="12.75">
      <c r="E218" s="13">
        <f t="shared" si="4"/>
        <v>97757</v>
      </c>
      <c r="G218" s="36"/>
      <c r="H218" s="37"/>
      <c r="I218" s="37"/>
      <c r="J218" s="38"/>
    </row>
    <row r="219" spans="5:10" ht="12.75">
      <c r="E219" s="13">
        <f t="shared" si="4"/>
        <v>97757</v>
      </c>
      <c r="G219" s="36"/>
      <c r="H219" s="37"/>
      <c r="I219" s="37"/>
      <c r="J219" s="38"/>
    </row>
    <row r="220" spans="5:10" ht="12.75">
      <c r="E220" s="13">
        <f t="shared" si="4"/>
        <v>97757</v>
      </c>
      <c r="G220" s="36"/>
      <c r="H220" s="37"/>
      <c r="I220" s="37"/>
      <c r="J220" s="38"/>
    </row>
    <row r="221" spans="5:10" ht="12.75">
      <c r="E221" s="13">
        <f t="shared" si="4"/>
        <v>97757</v>
      </c>
      <c r="G221" s="36"/>
      <c r="H221" s="37"/>
      <c r="I221" s="37"/>
      <c r="J221" s="38"/>
    </row>
    <row r="222" spans="5:10" ht="12.75">
      <c r="E222" s="13">
        <f t="shared" si="4"/>
        <v>97757</v>
      </c>
      <c r="G222" s="36"/>
      <c r="H222" s="37"/>
      <c r="I222" s="37"/>
      <c r="J222" s="38"/>
    </row>
    <row r="223" spans="5:10" ht="12.75">
      <c r="E223" s="13">
        <f t="shared" si="4"/>
        <v>97757</v>
      </c>
      <c r="G223" s="36"/>
      <c r="H223" s="37"/>
      <c r="I223" s="37"/>
      <c r="J223" s="38"/>
    </row>
    <row r="224" spans="5:10" ht="12.75">
      <c r="E224" s="13">
        <f t="shared" si="4"/>
        <v>97757</v>
      </c>
      <c r="G224" s="36"/>
      <c r="H224" s="37"/>
      <c r="I224" s="37"/>
      <c r="J224" s="38"/>
    </row>
    <row r="225" spans="5:10" ht="12.75">
      <c r="E225" s="13">
        <f t="shared" si="4"/>
        <v>97757</v>
      </c>
      <c r="G225" s="36"/>
      <c r="H225" s="37"/>
      <c r="I225" s="37"/>
      <c r="J225" s="38"/>
    </row>
    <row r="226" spans="5:10" ht="12.75">
      <c r="E226" s="13">
        <f t="shared" si="4"/>
        <v>97757</v>
      </c>
      <c r="G226" s="36"/>
      <c r="H226" s="37"/>
      <c r="I226" s="37"/>
      <c r="J226" s="38"/>
    </row>
    <row r="227" spans="5:10" ht="12.75">
      <c r="E227" s="13">
        <f t="shared" si="4"/>
        <v>97757</v>
      </c>
      <c r="G227" s="36"/>
      <c r="H227" s="37"/>
      <c r="I227" s="37"/>
      <c r="J227" s="38"/>
    </row>
    <row r="228" spans="5:10" ht="12.75">
      <c r="E228" s="13">
        <f t="shared" si="4"/>
        <v>97757</v>
      </c>
      <c r="G228" s="36"/>
      <c r="H228" s="37"/>
      <c r="I228" s="37"/>
      <c r="J228" s="38"/>
    </row>
    <row r="229" spans="5:10" ht="12.75">
      <c r="E229" s="13">
        <f t="shared" si="4"/>
        <v>97757</v>
      </c>
      <c r="G229" s="36"/>
      <c r="H229" s="37"/>
      <c r="I229" s="37"/>
      <c r="J229" s="38"/>
    </row>
    <row r="230" spans="5:10" ht="12.75">
      <c r="E230" s="13">
        <f t="shared" si="4"/>
        <v>97757</v>
      </c>
      <c r="G230" s="36"/>
      <c r="H230" s="37"/>
      <c r="I230" s="37"/>
      <c r="J230" s="38"/>
    </row>
    <row r="231" spans="5:10" ht="12.75">
      <c r="E231" s="13">
        <f t="shared" si="4"/>
        <v>97757</v>
      </c>
      <c r="G231" s="36"/>
      <c r="H231" s="37"/>
      <c r="I231" s="37"/>
      <c r="J231" s="38"/>
    </row>
    <row r="232" spans="5:10" ht="12.75">
      <c r="E232" s="13">
        <f t="shared" si="4"/>
        <v>97757</v>
      </c>
      <c r="G232" s="36"/>
      <c r="H232" s="37"/>
      <c r="I232" s="37"/>
      <c r="J232" s="38"/>
    </row>
    <row r="233" spans="5:10" ht="12.75">
      <c r="E233" s="13">
        <f t="shared" si="4"/>
        <v>97757</v>
      </c>
      <c r="G233" s="36"/>
      <c r="H233" s="37"/>
      <c r="I233" s="37"/>
      <c r="J233" s="38"/>
    </row>
    <row r="234" spans="5:10" ht="12.75">
      <c r="E234" s="13">
        <f t="shared" si="4"/>
        <v>97757</v>
      </c>
      <c r="G234" s="36"/>
      <c r="H234" s="37"/>
      <c r="I234" s="37"/>
      <c r="J234" s="38"/>
    </row>
    <row r="235" spans="5:10" ht="12.75">
      <c r="E235" s="13">
        <f t="shared" si="4"/>
        <v>97757</v>
      </c>
      <c r="G235" s="36"/>
      <c r="H235" s="37"/>
      <c r="I235" s="37"/>
      <c r="J235" s="38"/>
    </row>
    <row r="236" spans="5:10" ht="12.75">
      <c r="E236" s="13">
        <f t="shared" si="4"/>
        <v>97757</v>
      </c>
      <c r="G236" s="36"/>
      <c r="H236" s="37"/>
      <c r="I236" s="37"/>
      <c r="J236" s="38"/>
    </row>
    <row r="237" spans="5:10" ht="12.75">
      <c r="E237" s="13">
        <f t="shared" si="4"/>
        <v>97757</v>
      </c>
      <c r="G237" s="36"/>
      <c r="H237" s="37"/>
      <c r="I237" s="37"/>
      <c r="J237" s="38"/>
    </row>
    <row r="238" spans="5:10" ht="12.75">
      <c r="E238" s="13">
        <f t="shared" si="4"/>
        <v>97757</v>
      </c>
      <c r="G238" s="36"/>
      <c r="H238" s="37"/>
      <c r="I238" s="37"/>
      <c r="J238" s="38"/>
    </row>
    <row r="239" spans="5:10" ht="12.75">
      <c r="E239" s="13">
        <f t="shared" si="4"/>
        <v>97757</v>
      </c>
      <c r="G239" s="36"/>
      <c r="H239" s="37"/>
      <c r="I239" s="37"/>
      <c r="J239" s="38"/>
    </row>
    <row r="240" spans="5:10" ht="12.75">
      <c r="E240" s="13">
        <f t="shared" si="4"/>
        <v>97757</v>
      </c>
      <c r="G240" s="36"/>
      <c r="H240" s="37"/>
      <c r="I240" s="37"/>
      <c r="J240" s="38"/>
    </row>
    <row r="241" spans="5:10" ht="12.75">
      <c r="E241" s="13">
        <f t="shared" si="4"/>
        <v>97757</v>
      </c>
      <c r="G241" s="36"/>
      <c r="H241" s="37"/>
      <c r="I241" s="37"/>
      <c r="J241" s="38"/>
    </row>
    <row r="242" spans="5:10" ht="12.75">
      <c r="E242" s="13">
        <f t="shared" si="4"/>
        <v>97757</v>
      </c>
      <c r="G242" s="36"/>
      <c r="H242" s="37"/>
      <c r="I242" s="37"/>
      <c r="J242" s="38"/>
    </row>
    <row r="243" spans="5:10" ht="12.75">
      <c r="E243" s="13">
        <f t="shared" si="4"/>
        <v>97757</v>
      </c>
      <c r="G243" s="36"/>
      <c r="H243" s="37"/>
      <c r="I243" s="37"/>
      <c r="J243" s="38"/>
    </row>
    <row r="244" spans="5:10" ht="12.75">
      <c r="E244" s="13">
        <f t="shared" si="4"/>
        <v>97757</v>
      </c>
      <c r="G244" s="36"/>
      <c r="H244" s="37"/>
      <c r="I244" s="37"/>
      <c r="J244" s="38"/>
    </row>
    <row r="245" spans="5:10" ht="12.75">
      <c r="E245" s="13">
        <f t="shared" si="4"/>
        <v>97757</v>
      </c>
      <c r="G245" s="36"/>
      <c r="H245" s="37"/>
      <c r="I245" s="37"/>
      <c r="J245" s="38"/>
    </row>
    <row r="246" spans="5:10" ht="12.75">
      <c r="E246" s="13">
        <f t="shared" si="4"/>
        <v>97757</v>
      </c>
      <c r="G246" s="36"/>
      <c r="H246" s="37"/>
      <c r="I246" s="37"/>
      <c r="J246" s="38"/>
    </row>
    <row r="247" spans="5:10" ht="12.75">
      <c r="E247" s="13">
        <f t="shared" si="4"/>
        <v>97757</v>
      </c>
      <c r="G247" s="36"/>
      <c r="H247" s="37"/>
      <c r="I247" s="37"/>
      <c r="J247" s="38"/>
    </row>
    <row r="248" spans="5:10" ht="12.75">
      <c r="E248" s="13">
        <f t="shared" si="4"/>
        <v>97757</v>
      </c>
      <c r="G248" s="36"/>
      <c r="H248" s="37"/>
      <c r="I248" s="37"/>
      <c r="J248" s="38"/>
    </row>
    <row r="249" spans="5:10" ht="12.75">
      <c r="E249" s="13">
        <f t="shared" si="4"/>
        <v>97757</v>
      </c>
      <c r="G249" s="36"/>
      <c r="H249" s="37"/>
      <c r="I249" s="37"/>
      <c r="J249" s="38"/>
    </row>
    <row r="250" spans="5:10" ht="12.75">
      <c r="E250" s="13">
        <f t="shared" si="4"/>
        <v>97757</v>
      </c>
      <c r="G250" s="36"/>
      <c r="H250" s="37"/>
      <c r="I250" s="37"/>
      <c r="J250" s="38"/>
    </row>
    <row r="251" spans="5:10" ht="12.75">
      <c r="E251" s="13">
        <f t="shared" si="4"/>
        <v>97757</v>
      </c>
      <c r="G251" s="36"/>
      <c r="H251" s="37"/>
      <c r="I251" s="37"/>
      <c r="J251" s="38"/>
    </row>
    <row r="252" spans="5:10" ht="12.75">
      <c r="E252" s="13">
        <f t="shared" si="4"/>
        <v>97757</v>
      </c>
      <c r="G252" s="36"/>
      <c r="H252" s="37"/>
      <c r="I252" s="37"/>
      <c r="J252" s="38"/>
    </row>
    <row r="253" spans="5:10" ht="12.75">
      <c r="E253" s="13">
        <f t="shared" si="4"/>
        <v>97757</v>
      </c>
      <c r="G253" s="36"/>
      <c r="H253" s="37"/>
      <c r="I253" s="37"/>
      <c r="J253" s="38"/>
    </row>
    <row r="254" spans="5:10" ht="12.75">
      <c r="E254" s="13">
        <f t="shared" si="4"/>
        <v>97757</v>
      </c>
      <c r="G254" s="36"/>
      <c r="H254" s="37"/>
      <c r="I254" s="37"/>
      <c r="J254" s="38"/>
    </row>
    <row r="255" spans="5:10" ht="12.75">
      <c r="E255" s="13">
        <f t="shared" si="4"/>
        <v>97757</v>
      </c>
      <c r="G255" s="36"/>
      <c r="H255" s="37"/>
      <c r="I255" s="37"/>
      <c r="J255" s="38"/>
    </row>
    <row r="256" spans="5:10" ht="12.75">
      <c r="E256" s="13">
        <f t="shared" si="4"/>
        <v>97757</v>
      </c>
      <c r="G256" s="36"/>
      <c r="H256" s="37"/>
      <c r="I256" s="37"/>
      <c r="J256" s="38"/>
    </row>
    <row r="257" spans="5:10" ht="12.75">
      <c r="E257" s="13">
        <f t="shared" si="4"/>
        <v>97757</v>
      </c>
      <c r="G257" s="36"/>
      <c r="H257" s="37"/>
      <c r="I257" s="37"/>
      <c r="J257" s="38"/>
    </row>
    <row r="258" spans="5:10" ht="12.75">
      <c r="E258" s="13">
        <f t="shared" si="4"/>
        <v>97757</v>
      </c>
      <c r="G258" s="36"/>
      <c r="H258" s="37"/>
      <c r="I258" s="37"/>
      <c r="J258" s="38"/>
    </row>
    <row r="259" spans="5:10" ht="12.75">
      <c r="E259" s="13">
        <f t="shared" si="4"/>
        <v>97757</v>
      </c>
      <c r="G259" s="36"/>
      <c r="H259" s="37"/>
      <c r="I259" s="37"/>
      <c r="J259" s="38"/>
    </row>
    <row r="260" spans="5:10" ht="12.75">
      <c r="E260" s="13">
        <f t="shared" si="4"/>
        <v>97757</v>
      </c>
      <c r="G260" s="36"/>
      <c r="H260" s="37"/>
      <c r="I260" s="37"/>
      <c r="J260" s="38"/>
    </row>
    <row r="261" spans="5:10" ht="12.75">
      <c r="E261" s="13">
        <f aca="true" t="shared" si="5" ref="E261:E324">(E260+C261)-D261</f>
        <v>97757</v>
      </c>
      <c r="G261" s="36"/>
      <c r="H261" s="37"/>
      <c r="I261" s="37"/>
      <c r="J261" s="38"/>
    </row>
    <row r="262" spans="5:10" ht="12.75">
      <c r="E262" s="13">
        <f t="shared" si="5"/>
        <v>97757</v>
      </c>
      <c r="G262" s="36"/>
      <c r="H262" s="37"/>
      <c r="I262" s="37"/>
      <c r="J262" s="38"/>
    </row>
    <row r="263" spans="5:10" ht="12.75">
      <c r="E263" s="13">
        <f t="shared" si="5"/>
        <v>97757</v>
      </c>
      <c r="G263" s="36"/>
      <c r="H263" s="37"/>
      <c r="I263" s="37"/>
      <c r="J263" s="38"/>
    </row>
    <row r="264" spans="5:10" ht="12.75">
      <c r="E264" s="13">
        <f t="shared" si="5"/>
        <v>97757</v>
      </c>
      <c r="G264" s="36"/>
      <c r="H264" s="37"/>
      <c r="I264" s="37"/>
      <c r="J264" s="38"/>
    </row>
    <row r="265" spans="5:10" ht="12.75">
      <c r="E265" s="13">
        <f t="shared" si="5"/>
        <v>97757</v>
      </c>
      <c r="G265" s="36"/>
      <c r="H265" s="37"/>
      <c r="I265" s="37"/>
      <c r="J265" s="38"/>
    </row>
    <row r="266" spans="5:10" ht="12.75">
      <c r="E266" s="13">
        <f t="shared" si="5"/>
        <v>97757</v>
      </c>
      <c r="G266" s="36"/>
      <c r="H266" s="37"/>
      <c r="I266" s="37"/>
      <c r="J266" s="38"/>
    </row>
    <row r="267" spans="5:10" ht="12.75">
      <c r="E267" s="13">
        <f t="shared" si="5"/>
        <v>97757</v>
      </c>
      <c r="G267" s="36"/>
      <c r="H267" s="37"/>
      <c r="I267" s="37"/>
      <c r="J267" s="38"/>
    </row>
    <row r="268" spans="5:10" ht="12.75">
      <c r="E268" s="13">
        <f t="shared" si="5"/>
        <v>97757</v>
      </c>
      <c r="G268" s="36"/>
      <c r="H268" s="37"/>
      <c r="I268" s="37"/>
      <c r="J268" s="38"/>
    </row>
    <row r="269" spans="5:10" ht="12.75">
      <c r="E269" s="13">
        <f t="shared" si="5"/>
        <v>97757</v>
      </c>
      <c r="G269" s="36"/>
      <c r="H269" s="37"/>
      <c r="I269" s="37"/>
      <c r="J269" s="38"/>
    </row>
    <row r="270" spans="5:10" ht="12.75">
      <c r="E270" s="13">
        <f t="shared" si="5"/>
        <v>97757</v>
      </c>
      <c r="G270" s="36"/>
      <c r="H270" s="37"/>
      <c r="I270" s="37"/>
      <c r="J270" s="38"/>
    </row>
    <row r="271" spans="5:10" ht="12.75">
      <c r="E271" s="13">
        <f t="shared" si="5"/>
        <v>97757</v>
      </c>
      <c r="G271" s="36"/>
      <c r="H271" s="37"/>
      <c r="I271" s="37"/>
      <c r="J271" s="38"/>
    </row>
    <row r="272" spans="5:10" ht="12.75">
      <c r="E272" s="13">
        <f t="shared" si="5"/>
        <v>97757</v>
      </c>
      <c r="G272" s="36"/>
      <c r="H272" s="37"/>
      <c r="I272" s="37"/>
      <c r="J272" s="38"/>
    </row>
    <row r="273" spans="5:10" ht="12.75">
      <c r="E273" s="13">
        <f t="shared" si="5"/>
        <v>97757</v>
      </c>
      <c r="G273" s="36"/>
      <c r="H273" s="37"/>
      <c r="I273" s="37"/>
      <c r="J273" s="38"/>
    </row>
    <row r="274" spans="5:10" ht="12.75">
      <c r="E274" s="13">
        <f t="shared" si="5"/>
        <v>97757</v>
      </c>
      <c r="G274" s="36"/>
      <c r="H274" s="37"/>
      <c r="I274" s="37"/>
      <c r="J274" s="38"/>
    </row>
    <row r="275" spans="5:10" ht="12.75">
      <c r="E275" s="13">
        <f t="shared" si="5"/>
        <v>97757</v>
      </c>
      <c r="G275" s="36"/>
      <c r="H275" s="37"/>
      <c r="I275" s="37"/>
      <c r="J275" s="38"/>
    </row>
    <row r="276" spans="5:10" ht="12.75">
      <c r="E276" s="13">
        <f t="shared" si="5"/>
        <v>97757</v>
      </c>
      <c r="G276" s="36"/>
      <c r="H276" s="37"/>
      <c r="I276" s="37"/>
      <c r="J276" s="38"/>
    </row>
    <row r="277" spans="5:10" ht="12.75">
      <c r="E277" s="13">
        <f t="shared" si="5"/>
        <v>97757</v>
      </c>
      <c r="G277" s="36"/>
      <c r="H277" s="37"/>
      <c r="I277" s="37"/>
      <c r="J277" s="38"/>
    </row>
    <row r="278" spans="5:10" ht="12.75">
      <c r="E278" s="13">
        <f t="shared" si="5"/>
        <v>97757</v>
      </c>
      <c r="G278" s="36"/>
      <c r="H278" s="37"/>
      <c r="I278" s="37"/>
      <c r="J278" s="38"/>
    </row>
    <row r="279" spans="5:10" ht="12.75">
      <c r="E279" s="13">
        <f t="shared" si="5"/>
        <v>97757</v>
      </c>
      <c r="G279" s="36"/>
      <c r="H279" s="37"/>
      <c r="I279" s="37"/>
      <c r="J279" s="38"/>
    </row>
    <row r="280" spans="5:10" ht="12.75">
      <c r="E280" s="13">
        <f t="shared" si="5"/>
        <v>97757</v>
      </c>
      <c r="G280" s="36"/>
      <c r="H280" s="37"/>
      <c r="I280" s="37"/>
      <c r="J280" s="38"/>
    </row>
    <row r="281" spans="5:10" ht="12.75">
      <c r="E281" s="13">
        <f t="shared" si="5"/>
        <v>97757</v>
      </c>
      <c r="G281" s="36"/>
      <c r="H281" s="37"/>
      <c r="I281" s="37"/>
      <c r="J281" s="38"/>
    </row>
    <row r="282" spans="5:10" ht="12.75">
      <c r="E282" s="13">
        <f t="shared" si="5"/>
        <v>97757</v>
      </c>
      <c r="G282" s="36"/>
      <c r="H282" s="37"/>
      <c r="I282" s="37"/>
      <c r="J282" s="38"/>
    </row>
    <row r="283" spans="5:10" ht="12.75">
      <c r="E283" s="13">
        <f t="shared" si="5"/>
        <v>97757</v>
      </c>
      <c r="G283" s="36"/>
      <c r="H283" s="37"/>
      <c r="I283" s="37"/>
      <c r="J283" s="38"/>
    </row>
    <row r="284" spans="5:10" ht="12.75">
      <c r="E284" s="13">
        <f t="shared" si="5"/>
        <v>97757</v>
      </c>
      <c r="G284" s="36"/>
      <c r="H284" s="37"/>
      <c r="I284" s="37"/>
      <c r="J284" s="38"/>
    </row>
    <row r="285" spans="5:10" ht="12.75">
      <c r="E285" s="13">
        <f t="shared" si="5"/>
        <v>97757</v>
      </c>
      <c r="G285" s="36"/>
      <c r="H285" s="37"/>
      <c r="I285" s="37"/>
      <c r="J285" s="38"/>
    </row>
    <row r="286" spans="5:10" ht="12.75">
      <c r="E286" s="13">
        <f t="shared" si="5"/>
        <v>97757</v>
      </c>
      <c r="G286" s="36"/>
      <c r="H286" s="37"/>
      <c r="I286" s="37"/>
      <c r="J286" s="38"/>
    </row>
    <row r="287" spans="5:10" ht="12.75">
      <c r="E287" s="13">
        <f t="shared" si="5"/>
        <v>97757</v>
      </c>
      <c r="G287" s="36"/>
      <c r="H287" s="37"/>
      <c r="I287" s="37"/>
      <c r="J287" s="38"/>
    </row>
    <row r="288" spans="5:10" ht="12.75">
      <c r="E288" s="13">
        <f t="shared" si="5"/>
        <v>97757</v>
      </c>
      <c r="G288" s="36"/>
      <c r="H288" s="37"/>
      <c r="I288" s="37"/>
      <c r="J288" s="38"/>
    </row>
    <row r="289" spans="5:10" ht="12.75">
      <c r="E289" s="13">
        <f t="shared" si="5"/>
        <v>97757</v>
      </c>
      <c r="G289" s="36"/>
      <c r="H289" s="37"/>
      <c r="I289" s="37"/>
      <c r="J289" s="38"/>
    </row>
    <row r="290" spans="5:10" ht="12.75">
      <c r="E290" s="13">
        <f t="shared" si="5"/>
        <v>97757</v>
      </c>
      <c r="G290" s="36"/>
      <c r="H290" s="37"/>
      <c r="I290" s="37"/>
      <c r="J290" s="38"/>
    </row>
    <row r="291" spans="5:10" ht="12.75">
      <c r="E291" s="13">
        <f t="shared" si="5"/>
        <v>97757</v>
      </c>
      <c r="G291" s="36"/>
      <c r="H291" s="37"/>
      <c r="I291" s="37"/>
      <c r="J291" s="38"/>
    </row>
    <row r="292" spans="5:10" ht="12.75">
      <c r="E292" s="13">
        <f t="shared" si="5"/>
        <v>97757</v>
      </c>
      <c r="G292" s="36"/>
      <c r="H292" s="37"/>
      <c r="I292" s="37"/>
      <c r="J292" s="38"/>
    </row>
    <row r="293" spans="5:10" ht="12.75">
      <c r="E293" s="13">
        <f t="shared" si="5"/>
        <v>97757</v>
      </c>
      <c r="G293" s="36"/>
      <c r="H293" s="37"/>
      <c r="I293" s="37"/>
      <c r="J293" s="38"/>
    </row>
    <row r="294" spans="5:10" ht="12.75">
      <c r="E294" s="13">
        <f t="shared" si="5"/>
        <v>97757</v>
      </c>
      <c r="G294" s="36"/>
      <c r="H294" s="37"/>
      <c r="I294" s="37"/>
      <c r="J294" s="38"/>
    </row>
    <row r="295" spans="5:10" ht="12.75">
      <c r="E295" s="13">
        <f t="shared" si="5"/>
        <v>97757</v>
      </c>
      <c r="G295" s="36"/>
      <c r="H295" s="37"/>
      <c r="I295" s="37"/>
      <c r="J295" s="38"/>
    </row>
    <row r="296" spans="5:10" ht="12.75">
      <c r="E296" s="13">
        <f t="shared" si="5"/>
        <v>97757</v>
      </c>
      <c r="G296" s="36"/>
      <c r="H296" s="37"/>
      <c r="I296" s="37"/>
      <c r="J296" s="38"/>
    </row>
    <row r="297" spans="5:10" ht="12.75">
      <c r="E297" s="13">
        <f t="shared" si="5"/>
        <v>97757</v>
      </c>
      <c r="G297" s="36"/>
      <c r="H297" s="37"/>
      <c r="I297" s="37"/>
      <c r="J297" s="38"/>
    </row>
    <row r="298" spans="5:10" ht="12.75">
      <c r="E298" s="13">
        <f t="shared" si="5"/>
        <v>97757</v>
      </c>
      <c r="G298" s="36"/>
      <c r="H298" s="37"/>
      <c r="I298" s="37"/>
      <c r="J298" s="38"/>
    </row>
    <row r="299" spans="5:10" ht="12.75">
      <c r="E299" s="13">
        <f t="shared" si="5"/>
        <v>97757</v>
      </c>
      <c r="G299" s="36"/>
      <c r="H299" s="37"/>
      <c r="I299" s="37"/>
      <c r="J299" s="38"/>
    </row>
    <row r="300" spans="5:10" ht="12.75">
      <c r="E300" s="13">
        <f t="shared" si="5"/>
        <v>97757</v>
      </c>
      <c r="G300" s="36"/>
      <c r="H300" s="37"/>
      <c r="I300" s="37"/>
      <c r="J300" s="38"/>
    </row>
    <row r="301" spans="5:10" ht="12.75">
      <c r="E301" s="13">
        <f t="shared" si="5"/>
        <v>97757</v>
      </c>
      <c r="G301" s="36"/>
      <c r="H301" s="37"/>
      <c r="I301" s="37"/>
      <c r="J301" s="38"/>
    </row>
    <row r="302" spans="5:10" ht="12.75">
      <c r="E302" s="13">
        <f t="shared" si="5"/>
        <v>97757</v>
      </c>
      <c r="G302" s="36"/>
      <c r="H302" s="37"/>
      <c r="I302" s="37"/>
      <c r="J302" s="38"/>
    </row>
    <row r="303" spans="5:10" ht="12.75">
      <c r="E303" s="13">
        <f t="shared" si="5"/>
        <v>97757</v>
      </c>
      <c r="G303" s="36"/>
      <c r="H303" s="37"/>
      <c r="I303" s="37"/>
      <c r="J303" s="38"/>
    </row>
    <row r="304" spans="5:10" ht="12.75">
      <c r="E304" s="13">
        <f t="shared" si="5"/>
        <v>97757</v>
      </c>
      <c r="G304" s="36"/>
      <c r="H304" s="37"/>
      <c r="I304" s="37"/>
      <c r="J304" s="38"/>
    </row>
    <row r="305" spans="5:10" ht="12.75">
      <c r="E305" s="13">
        <f t="shared" si="5"/>
        <v>97757</v>
      </c>
      <c r="G305" s="36"/>
      <c r="H305" s="37"/>
      <c r="I305" s="37"/>
      <c r="J305" s="38"/>
    </row>
    <row r="306" spans="5:10" ht="12.75">
      <c r="E306" s="13">
        <f t="shared" si="5"/>
        <v>97757</v>
      </c>
      <c r="G306" s="36"/>
      <c r="H306" s="37"/>
      <c r="I306" s="37"/>
      <c r="J306" s="38"/>
    </row>
    <row r="307" spans="5:10" ht="12.75">
      <c r="E307" s="13">
        <f t="shared" si="5"/>
        <v>97757</v>
      </c>
      <c r="G307" s="36"/>
      <c r="H307" s="37"/>
      <c r="I307" s="37"/>
      <c r="J307" s="38"/>
    </row>
    <row r="308" spans="5:10" ht="12.75">
      <c r="E308" s="13">
        <f t="shared" si="5"/>
        <v>97757</v>
      </c>
      <c r="G308" s="36"/>
      <c r="H308" s="37"/>
      <c r="I308" s="37"/>
      <c r="J308" s="38"/>
    </row>
    <row r="309" spans="5:10" ht="12.75">
      <c r="E309" s="13">
        <f t="shared" si="5"/>
        <v>97757</v>
      </c>
      <c r="G309" s="36"/>
      <c r="H309" s="37"/>
      <c r="I309" s="37"/>
      <c r="J309" s="38"/>
    </row>
    <row r="310" spans="5:10" ht="12.75">
      <c r="E310" s="13">
        <f t="shared" si="5"/>
        <v>97757</v>
      </c>
      <c r="G310" s="36"/>
      <c r="H310" s="37"/>
      <c r="I310" s="37"/>
      <c r="J310" s="38"/>
    </row>
    <row r="311" spans="5:10" ht="12.75">
      <c r="E311" s="13">
        <f t="shared" si="5"/>
        <v>97757</v>
      </c>
      <c r="G311" s="36"/>
      <c r="H311" s="37"/>
      <c r="I311" s="37"/>
      <c r="J311" s="38"/>
    </row>
    <row r="312" spans="5:10" ht="12.75">
      <c r="E312" s="13">
        <f t="shared" si="5"/>
        <v>97757</v>
      </c>
      <c r="G312" s="36"/>
      <c r="H312" s="37"/>
      <c r="I312" s="37"/>
      <c r="J312" s="38"/>
    </row>
    <row r="313" spans="5:10" ht="12.75">
      <c r="E313" s="13">
        <f t="shared" si="5"/>
        <v>97757</v>
      </c>
      <c r="G313" s="36"/>
      <c r="H313" s="37"/>
      <c r="I313" s="37"/>
      <c r="J313" s="38"/>
    </row>
    <row r="314" spans="5:10" ht="12.75">
      <c r="E314" s="13">
        <f t="shared" si="5"/>
        <v>97757</v>
      </c>
      <c r="G314" s="36"/>
      <c r="H314" s="37"/>
      <c r="I314" s="37"/>
      <c r="J314" s="38"/>
    </row>
    <row r="315" spans="5:10" ht="12.75">
      <c r="E315" s="13">
        <f t="shared" si="5"/>
        <v>97757</v>
      </c>
      <c r="G315" s="36"/>
      <c r="H315" s="37"/>
      <c r="I315" s="37"/>
      <c r="J315" s="38"/>
    </row>
    <row r="316" spans="5:10" ht="12.75">
      <c r="E316" s="13">
        <f t="shared" si="5"/>
        <v>97757</v>
      </c>
      <c r="G316" s="36"/>
      <c r="H316" s="37"/>
      <c r="I316" s="37"/>
      <c r="J316" s="38"/>
    </row>
    <row r="317" spans="5:10" ht="12.75">
      <c r="E317" s="13">
        <f t="shared" si="5"/>
        <v>97757</v>
      </c>
      <c r="G317" s="36"/>
      <c r="H317" s="37"/>
      <c r="I317" s="37"/>
      <c r="J317" s="38"/>
    </row>
    <row r="318" spans="5:10" ht="12.75">
      <c r="E318" s="13">
        <f t="shared" si="5"/>
        <v>97757</v>
      </c>
      <c r="G318" s="36"/>
      <c r="H318" s="37"/>
      <c r="I318" s="37"/>
      <c r="J318" s="38"/>
    </row>
    <row r="319" spans="5:10" ht="12.75">
      <c r="E319" s="13">
        <f t="shared" si="5"/>
        <v>97757</v>
      </c>
      <c r="G319" s="36"/>
      <c r="H319" s="37"/>
      <c r="I319" s="37"/>
      <c r="J319" s="38"/>
    </row>
    <row r="320" spans="5:10" ht="12.75">
      <c r="E320" s="13">
        <f t="shared" si="5"/>
        <v>97757</v>
      </c>
      <c r="G320" s="36"/>
      <c r="H320" s="37"/>
      <c r="I320" s="37"/>
      <c r="J320" s="38"/>
    </row>
    <row r="321" spans="5:10" ht="12.75">
      <c r="E321" s="13">
        <f t="shared" si="5"/>
        <v>97757</v>
      </c>
      <c r="G321" s="36"/>
      <c r="H321" s="37"/>
      <c r="I321" s="37"/>
      <c r="J321" s="38"/>
    </row>
    <row r="322" spans="5:10" ht="12.75">
      <c r="E322" s="13">
        <f t="shared" si="5"/>
        <v>97757</v>
      </c>
      <c r="G322" s="36"/>
      <c r="H322" s="37"/>
      <c r="I322" s="37"/>
      <c r="J322" s="38"/>
    </row>
    <row r="323" spans="5:10" ht="12.75">
      <c r="E323" s="13">
        <f t="shared" si="5"/>
        <v>97757</v>
      </c>
      <c r="G323" s="36"/>
      <c r="H323" s="37"/>
      <c r="I323" s="37"/>
      <c r="J323" s="38"/>
    </row>
    <row r="324" spans="5:10" ht="12.75">
      <c r="E324" s="13">
        <f t="shared" si="5"/>
        <v>97757</v>
      </c>
      <c r="G324" s="36"/>
      <c r="H324" s="37"/>
      <c r="I324" s="37"/>
      <c r="J324" s="38"/>
    </row>
    <row r="325" spans="5:10" ht="12.75">
      <c r="E325" s="13">
        <f aca="true" t="shared" si="6" ref="E325:E365">(E324+C325)-D325</f>
        <v>97757</v>
      </c>
      <c r="G325" s="36"/>
      <c r="H325" s="37"/>
      <c r="I325" s="37"/>
      <c r="J325" s="38"/>
    </row>
    <row r="326" spans="5:10" ht="12.75">
      <c r="E326" s="13">
        <f t="shared" si="6"/>
        <v>97757</v>
      </c>
      <c r="G326" s="36"/>
      <c r="H326" s="37"/>
      <c r="I326" s="37"/>
      <c r="J326" s="38"/>
    </row>
    <row r="327" spans="5:10" ht="12.75">
      <c r="E327" s="13">
        <f t="shared" si="6"/>
        <v>97757</v>
      </c>
      <c r="G327" s="36"/>
      <c r="H327" s="37"/>
      <c r="I327" s="37"/>
      <c r="J327" s="38"/>
    </row>
    <row r="328" spans="5:10" ht="12.75">
      <c r="E328" s="13">
        <f t="shared" si="6"/>
        <v>97757</v>
      </c>
      <c r="G328" s="36"/>
      <c r="H328" s="37"/>
      <c r="I328" s="37"/>
      <c r="J328" s="38"/>
    </row>
    <row r="329" spans="5:10" ht="12.75">
      <c r="E329" s="13">
        <f t="shared" si="6"/>
        <v>97757</v>
      </c>
      <c r="G329" s="36"/>
      <c r="H329" s="37"/>
      <c r="I329" s="37"/>
      <c r="J329" s="38"/>
    </row>
    <row r="330" spans="5:10" ht="12.75">
      <c r="E330" s="13">
        <f t="shared" si="6"/>
        <v>97757</v>
      </c>
      <c r="G330" s="36"/>
      <c r="H330" s="37"/>
      <c r="I330" s="37"/>
      <c r="J330" s="38"/>
    </row>
    <row r="331" spans="5:10" ht="12.75">
      <c r="E331" s="13">
        <f t="shared" si="6"/>
        <v>97757</v>
      </c>
      <c r="G331" s="36"/>
      <c r="H331" s="37"/>
      <c r="I331" s="37"/>
      <c r="J331" s="38"/>
    </row>
    <row r="332" spans="5:10" ht="12.75">
      <c r="E332" s="13">
        <f t="shared" si="6"/>
        <v>97757</v>
      </c>
      <c r="G332" s="36"/>
      <c r="H332" s="37"/>
      <c r="I332" s="37"/>
      <c r="J332" s="38"/>
    </row>
    <row r="333" spans="5:10" ht="12.75">
      <c r="E333" s="13">
        <f t="shared" si="6"/>
        <v>97757</v>
      </c>
      <c r="G333" s="36"/>
      <c r="H333" s="37"/>
      <c r="I333" s="37"/>
      <c r="J333" s="38"/>
    </row>
    <row r="334" spans="5:10" ht="12.75">
      <c r="E334" s="13">
        <f t="shared" si="6"/>
        <v>97757</v>
      </c>
      <c r="G334" s="36"/>
      <c r="H334" s="37"/>
      <c r="I334" s="37"/>
      <c r="J334" s="38"/>
    </row>
    <row r="335" spans="5:10" ht="12.75">
      <c r="E335" s="13">
        <f t="shared" si="6"/>
        <v>97757</v>
      </c>
      <c r="G335" s="36"/>
      <c r="H335" s="37"/>
      <c r="I335" s="37"/>
      <c r="J335" s="38"/>
    </row>
    <row r="336" spans="5:10" ht="12.75">
      <c r="E336" s="13">
        <f t="shared" si="6"/>
        <v>97757</v>
      </c>
      <c r="G336" s="36"/>
      <c r="H336" s="37"/>
      <c r="I336" s="37"/>
      <c r="J336" s="38"/>
    </row>
    <row r="337" spans="5:10" ht="12.75">
      <c r="E337" s="13">
        <f t="shared" si="6"/>
        <v>97757</v>
      </c>
      <c r="G337" s="36"/>
      <c r="H337" s="37"/>
      <c r="I337" s="37"/>
      <c r="J337" s="38"/>
    </row>
    <row r="338" spans="5:10" ht="12.75">
      <c r="E338" s="13">
        <f t="shared" si="6"/>
        <v>97757</v>
      </c>
      <c r="G338" s="36"/>
      <c r="H338" s="37"/>
      <c r="I338" s="37"/>
      <c r="J338" s="38"/>
    </row>
    <row r="339" spans="5:10" ht="12.75">
      <c r="E339" s="13">
        <f t="shared" si="6"/>
        <v>97757</v>
      </c>
      <c r="G339" s="36"/>
      <c r="H339" s="37"/>
      <c r="I339" s="37"/>
      <c r="J339" s="38"/>
    </row>
    <row r="340" spans="5:10" ht="12.75">
      <c r="E340" s="13">
        <f t="shared" si="6"/>
        <v>97757</v>
      </c>
      <c r="G340" s="36"/>
      <c r="H340" s="37"/>
      <c r="I340" s="37"/>
      <c r="J340" s="38"/>
    </row>
    <row r="341" spans="5:10" ht="12.75">
      <c r="E341" s="13">
        <f t="shared" si="6"/>
        <v>97757</v>
      </c>
      <c r="G341" s="36"/>
      <c r="H341" s="37"/>
      <c r="I341" s="37"/>
      <c r="J341" s="38"/>
    </row>
    <row r="342" spans="5:10" ht="12.75">
      <c r="E342" s="13">
        <f t="shared" si="6"/>
        <v>97757</v>
      </c>
      <c r="G342" s="36"/>
      <c r="H342" s="37"/>
      <c r="I342" s="37"/>
      <c r="J342" s="38"/>
    </row>
    <row r="343" spans="5:10" ht="12.75">
      <c r="E343" s="13">
        <f t="shared" si="6"/>
        <v>97757</v>
      </c>
      <c r="G343" s="36"/>
      <c r="H343" s="37"/>
      <c r="I343" s="37"/>
      <c r="J343" s="38"/>
    </row>
    <row r="344" spans="5:10" ht="12.75">
      <c r="E344" s="13">
        <f t="shared" si="6"/>
        <v>97757</v>
      </c>
      <c r="G344" s="36"/>
      <c r="H344" s="37"/>
      <c r="I344" s="37"/>
      <c r="J344" s="38"/>
    </row>
    <row r="345" spans="5:10" ht="12.75">
      <c r="E345" s="13">
        <f t="shared" si="6"/>
        <v>97757</v>
      </c>
      <c r="G345" s="36"/>
      <c r="H345" s="37"/>
      <c r="I345" s="37"/>
      <c r="J345" s="38"/>
    </row>
    <row r="346" spans="5:10" ht="12.75">
      <c r="E346" s="13">
        <f t="shared" si="6"/>
        <v>97757</v>
      </c>
      <c r="G346" s="36"/>
      <c r="H346" s="37"/>
      <c r="I346" s="37"/>
      <c r="J346" s="38"/>
    </row>
    <row r="347" spans="5:10" ht="12.75">
      <c r="E347" s="13">
        <f t="shared" si="6"/>
        <v>97757</v>
      </c>
      <c r="G347" s="36"/>
      <c r="H347" s="37"/>
      <c r="I347" s="37"/>
      <c r="J347" s="38"/>
    </row>
    <row r="348" spans="5:10" ht="12.75">
      <c r="E348" s="13">
        <f t="shared" si="6"/>
        <v>97757</v>
      </c>
      <c r="G348" s="36"/>
      <c r="H348" s="37"/>
      <c r="I348" s="37"/>
      <c r="J348" s="38"/>
    </row>
    <row r="349" spans="5:10" ht="12.75">
      <c r="E349" s="13">
        <f t="shared" si="6"/>
        <v>97757</v>
      </c>
      <c r="G349" s="36"/>
      <c r="H349" s="37"/>
      <c r="I349" s="37"/>
      <c r="J349" s="38"/>
    </row>
    <row r="350" spans="5:10" ht="12.75">
      <c r="E350" s="13">
        <f t="shared" si="6"/>
        <v>97757</v>
      </c>
      <c r="G350" s="36"/>
      <c r="H350" s="37"/>
      <c r="I350" s="37"/>
      <c r="J350" s="38"/>
    </row>
    <row r="351" spans="5:10" ht="12.75">
      <c r="E351" s="13">
        <f t="shared" si="6"/>
        <v>97757</v>
      </c>
      <c r="G351" s="36"/>
      <c r="H351" s="37"/>
      <c r="I351" s="37"/>
      <c r="J351" s="38"/>
    </row>
    <row r="352" spans="5:10" ht="12.75">
      <c r="E352" s="13">
        <f t="shared" si="6"/>
        <v>97757</v>
      </c>
      <c r="G352" s="36"/>
      <c r="H352" s="37"/>
      <c r="I352" s="37"/>
      <c r="J352" s="38"/>
    </row>
    <row r="353" spans="5:10" ht="12.75">
      <c r="E353" s="13">
        <f t="shared" si="6"/>
        <v>97757</v>
      </c>
      <c r="G353" s="36"/>
      <c r="H353" s="37"/>
      <c r="I353" s="37"/>
      <c r="J353" s="38"/>
    </row>
    <row r="354" spans="5:10" ht="12.75">
      <c r="E354" s="13">
        <f t="shared" si="6"/>
        <v>97757</v>
      </c>
      <c r="G354" s="36"/>
      <c r="H354" s="37"/>
      <c r="I354" s="37"/>
      <c r="J354" s="38"/>
    </row>
    <row r="355" spans="5:10" ht="12.75">
      <c r="E355" s="13">
        <f t="shared" si="6"/>
        <v>97757</v>
      </c>
      <c r="G355" s="36"/>
      <c r="H355" s="37"/>
      <c r="I355" s="37"/>
      <c r="J355" s="38"/>
    </row>
    <row r="356" spans="5:10" ht="12.75">
      <c r="E356" s="13">
        <f t="shared" si="6"/>
        <v>97757</v>
      </c>
      <c r="G356" s="36"/>
      <c r="H356" s="37"/>
      <c r="I356" s="37"/>
      <c r="J356" s="38"/>
    </row>
    <row r="357" spans="5:10" ht="12.75">
      <c r="E357" s="13">
        <f t="shared" si="6"/>
        <v>97757</v>
      </c>
      <c r="G357" s="36"/>
      <c r="H357" s="37"/>
      <c r="I357" s="37"/>
      <c r="J357" s="38"/>
    </row>
    <row r="358" spans="5:10" ht="12.75">
      <c r="E358" s="13">
        <f t="shared" si="6"/>
        <v>97757</v>
      </c>
      <c r="G358" s="36"/>
      <c r="H358" s="37"/>
      <c r="I358" s="37"/>
      <c r="J358" s="38"/>
    </row>
    <row r="359" spans="5:10" ht="12.75">
      <c r="E359" s="13">
        <f t="shared" si="6"/>
        <v>97757</v>
      </c>
      <c r="G359" s="36"/>
      <c r="H359" s="37"/>
      <c r="I359" s="37"/>
      <c r="J359" s="38"/>
    </row>
    <row r="360" spans="5:10" ht="12.75">
      <c r="E360" s="13">
        <f t="shared" si="6"/>
        <v>97757</v>
      </c>
      <c r="G360" s="36"/>
      <c r="H360" s="37"/>
      <c r="I360" s="37"/>
      <c r="J360" s="38"/>
    </row>
    <row r="361" spans="5:10" ht="12.75">
      <c r="E361" s="13">
        <f t="shared" si="6"/>
        <v>97757</v>
      </c>
      <c r="G361" s="36"/>
      <c r="H361" s="37"/>
      <c r="I361" s="37"/>
      <c r="J361" s="38"/>
    </row>
    <row r="362" spans="5:10" ht="12.75">
      <c r="E362" s="13">
        <f t="shared" si="6"/>
        <v>97757</v>
      </c>
      <c r="G362" s="36"/>
      <c r="H362" s="37"/>
      <c r="I362" s="37"/>
      <c r="J362" s="38"/>
    </row>
    <row r="363" spans="5:10" ht="12.75">
      <c r="E363" s="13">
        <f t="shared" si="6"/>
        <v>97757</v>
      </c>
      <c r="G363" s="36"/>
      <c r="H363" s="37"/>
      <c r="I363" s="37"/>
      <c r="J363" s="38"/>
    </row>
    <row r="364" spans="5:10" ht="12.75">
      <c r="E364" s="13">
        <f t="shared" si="6"/>
        <v>97757</v>
      </c>
      <c r="G364" s="36"/>
      <c r="H364" s="37"/>
      <c r="I364" s="37"/>
      <c r="J364" s="38"/>
    </row>
    <row r="365" spans="5:10" ht="12.75">
      <c r="E365" s="13">
        <f t="shared" si="6"/>
        <v>97757</v>
      </c>
      <c r="G365" s="36"/>
      <c r="H365" s="37"/>
      <c r="I365" s="37"/>
      <c r="J365" s="38"/>
    </row>
    <row r="366" spans="1:10" ht="12.75">
      <c r="A366" s="18" t="s">
        <v>11</v>
      </c>
      <c r="B366" s="18"/>
      <c r="C366" s="14">
        <f>SUM(C3:C365)</f>
        <v>105555</v>
      </c>
      <c r="D366" s="14">
        <f>SUM(D3:D365)</f>
        <v>7798</v>
      </c>
      <c r="E366" s="14">
        <f>E365</f>
        <v>97757</v>
      </c>
      <c r="G366" s="36"/>
      <c r="H366" s="37"/>
      <c r="I366" s="37"/>
      <c r="J366" s="38"/>
    </row>
  </sheetData>
  <mergeCells count="12">
    <mergeCell ref="G7:H7"/>
    <mergeCell ref="G12:J366"/>
    <mergeCell ref="A1:E1"/>
    <mergeCell ref="G5:J5"/>
    <mergeCell ref="G8:H8"/>
    <mergeCell ref="A366:B366"/>
    <mergeCell ref="I7:J7"/>
    <mergeCell ref="I8:J8"/>
    <mergeCell ref="G9:J9"/>
    <mergeCell ref="G10:J11"/>
    <mergeCell ref="G1:J2"/>
    <mergeCell ref="H3:J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Mahyco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Mahyco</dc:creator>
  <cp:keywords/>
  <dc:description/>
  <cp:lastModifiedBy>Vikash</cp:lastModifiedBy>
  <cp:lastPrinted>2012-06-09T05:23:58Z</cp:lastPrinted>
  <dcterms:created xsi:type="dcterms:W3CDTF">2012-04-01T11:57:53Z</dcterms:created>
  <dcterms:modified xsi:type="dcterms:W3CDTF">2012-06-11T05:41:22Z</dcterms:modified>
  <cp:category/>
  <cp:version/>
  <cp:contentType/>
  <cp:contentStatus/>
</cp:coreProperties>
</file>