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7" activeTab="0"/>
  </bookViews>
  <sheets>
    <sheet name="Working Details Dept Wise - B 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<sst xmlns="http://schemas.openxmlformats.org/spreadsheetml/2006/main" count="66" uniqueCount="32">
  <si>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Shiftwise - Working Details Report</t>
  </si>
  <si>
    <t>Period From : 20/12/2011 To : 20/12/2011</t>
  </si>
  <si>
    <t>SHIFT B</t>
  </si>
  <si>
    <t xml:space="preserve">Department / Designation      </t>
  </si>
  <si>
    <t>Sanction</t>
  </si>
  <si>
    <t xml:space="preserve">OnRoll  </t>
  </si>
  <si>
    <t>Present</t>
  </si>
  <si>
    <t>Overtime.</t>
  </si>
  <si>
    <t>Rest</t>
  </si>
  <si>
    <t>Holidays</t>
  </si>
  <si>
    <t>Paid</t>
  </si>
  <si>
    <t>UnPaid</t>
  </si>
  <si>
    <t>Absent</t>
  </si>
  <si>
    <t xml:space="preserve"> Present</t>
  </si>
  <si>
    <t>Rests</t>
  </si>
  <si>
    <t xml:space="preserve">Holidays </t>
  </si>
  <si>
    <t xml:space="preserve">                </t>
  </si>
  <si>
    <t>OnRoll</t>
  </si>
  <si>
    <t>Contract</t>
  </si>
  <si>
    <t>Company</t>
  </si>
  <si>
    <t xml:space="preserve">Days </t>
  </si>
  <si>
    <t>Hours</t>
  </si>
  <si>
    <t>Days</t>
  </si>
  <si>
    <t>Leaves</t>
  </si>
  <si>
    <t xml:space="preserve"> Days %</t>
  </si>
  <si>
    <t>%</t>
  </si>
  <si>
    <t>Leaves %</t>
  </si>
  <si>
    <t>Days %</t>
  </si>
  <si>
    <t>&lt;Department &gt;</t>
  </si>
  <si>
    <t>Designation #</t>
  </si>
  <si>
    <t xml:space="preserve">Dept. Total . </t>
  </si>
  <si>
    <t xml:space="preserve">Grand Dept. Total 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</si>
</sst>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Arial"/>
      <family val="2"/>
    </font>
    <font>
      <sz val="10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Arial"/>
      <family val="2"/>
    </font>
    <font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4" xfId="0" applyFont="1" applyBorder="1" applyAlignment="1">
      <alignment/>
    </xf>
    <xf numFmtId="0" fontId="16" fillId="0" borderId="0" xfId="0" applyFont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:S12"/>
    </sheetView>
  </sheetViews>
  <sheetFormatPr defaultColWidth="9.00390625" defaultRowHeight="14.25"/>
  <cols>
    <col min="1" max="1" width="16.75390625" style="0" customWidth="1"/>
    <col min="2" max="4" width="6.125" style="0" customWidth="1"/>
    <col min="5" max="5" width="6.00390625" style="0" customWidth="1"/>
    <col min="6" max="6" width="4.875" style="0" customWidth="1"/>
    <col min="7" max="7" width="5.125" style="0" customWidth="1"/>
    <col min="8" max="8" width="4.375" style="0" customWidth="1"/>
    <col min="9" max="9" width="6.50390625" style="0" customWidth="1"/>
    <col min="10" max="10" width="5.625" style="0" customWidth="1"/>
    <col min="11" max="11" width="5.875" style="0" customWidth="1"/>
    <col min="12" max="12" width="5.50390625" style="0" customWidth="1"/>
    <col min="13" max="13" width="6.50390625" style="0" customWidth="1"/>
    <col min="14" max="14" width="7.25390625" style="0" customWidth="1"/>
    <col min="15" max="15" width="4.625" style="0" customWidth="1"/>
    <col min="16" max="16" width="6.875" style="0" customWidth="1"/>
    <col min="17" max="18" width="7.25390625" style="0" customWidth="1"/>
    <col min="19" max="19" width="6.125" style="0" customWidth="1"/>
  </cols>
  <sheetData>
    <row r="1" spans="1:19" ht="16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4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4.25">
      <c r="A4" s="1" t="s">
        <v>3</v>
      </c>
      <c r="B4" s="1" t="s">
        <v>4</v>
      </c>
      <c r="C4" s="17" t="s">
        <v>5</v>
      </c>
      <c r="D4" s="17"/>
      <c r="E4" s="1" t="s">
        <v>6</v>
      </c>
      <c r="F4" s="17" t="s">
        <v>7</v>
      </c>
      <c r="G4" s="17"/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7</v>
      </c>
      <c r="O4" s="1" t="s">
        <v>14</v>
      </c>
      <c r="P4" s="1" t="s">
        <v>15</v>
      </c>
      <c r="Q4" s="1" t="s">
        <v>10</v>
      </c>
      <c r="R4" s="1" t="s">
        <v>11</v>
      </c>
      <c r="S4" s="1" t="s">
        <v>12</v>
      </c>
    </row>
    <row r="5" spans="1:19" ht="14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22</v>
      </c>
      <c r="I5" s="2"/>
      <c r="J5" s="2" t="s">
        <v>23</v>
      </c>
      <c r="K5" s="2" t="s">
        <v>23</v>
      </c>
      <c r="L5" s="2" t="s">
        <v>22</v>
      </c>
      <c r="M5" s="2" t="s">
        <v>24</v>
      </c>
      <c r="N5" s="2" t="s">
        <v>25</v>
      </c>
      <c r="O5" s="2" t="s">
        <v>25</v>
      </c>
      <c r="P5" s="2" t="s">
        <v>25</v>
      </c>
      <c r="Q5" s="2" t="s">
        <v>26</v>
      </c>
      <c r="R5" s="2" t="s">
        <v>26</v>
      </c>
      <c r="S5" s="2" t="s">
        <v>27</v>
      </c>
    </row>
    <row r="6" spans="1:19" ht="14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25">
      <c r="A7" s="5" t="s">
        <v>28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25">
      <c r="A8" s="3" t="s">
        <v>29</v>
      </c>
      <c r="B8" s="3">
        <v>0</v>
      </c>
      <c r="C8" s="4">
        <v>0</v>
      </c>
      <c r="D8" s="4">
        <v>0</v>
      </c>
      <c r="E8" s="4">
        <v>0</v>
      </c>
      <c r="F8" s="4">
        <v>0</v>
      </c>
      <c r="G8" s="4">
        <f>+F8/8</f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 t="e">
        <f>+ROUND(E8*100/C8+D8,0)</f>
        <v>#DIV/0!</v>
      </c>
      <c r="N8" s="4" t="e">
        <f>+ROUND(G8*100/C8,0)</f>
        <v>#DIV/0!</v>
      </c>
      <c r="O8" s="4" t="e">
        <f>+ROUND(H8*100/C8+D8,0)</f>
        <v>#DIV/0!</v>
      </c>
      <c r="P8" s="4" t="e">
        <f>+I8*100/C8+D8</f>
        <v>#DIV/0!</v>
      </c>
      <c r="Q8" s="4" t="e">
        <f>+J8*100/C8+D8</f>
        <v>#DIV/0!</v>
      </c>
      <c r="R8" s="4" t="e">
        <f>+ROUND(K8*100/C8+D8,0)</f>
        <v>#DIV/0!</v>
      </c>
      <c r="S8" s="4" t="e">
        <f>ROUND(L8*100/C8,0)</f>
        <v>#DIV/0!</v>
      </c>
    </row>
    <row r="9" spans="1:19" ht="14.25">
      <c r="A9" s="3" t="s">
        <v>29</v>
      </c>
      <c r="B9" s="3">
        <v>0</v>
      </c>
      <c r="C9" s="4">
        <v>0</v>
      </c>
      <c r="D9" s="4">
        <v>0</v>
      </c>
      <c r="E9" s="4">
        <v>0</v>
      </c>
      <c r="F9" s="4">
        <v>0</v>
      </c>
      <c r="G9" s="4">
        <f>+F9/8</f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 t="e">
        <f>+ROUND(E9*100/C9+D9,0)</f>
        <v>#DIV/0!</v>
      </c>
      <c r="N9" s="4" t="e">
        <f>+ROUND(G9*100/C9,0)</f>
        <v>#DIV/0!</v>
      </c>
      <c r="O9" s="4" t="e">
        <f>+ROUND(H9*100/C9+D9,0)</f>
        <v>#DIV/0!</v>
      </c>
      <c r="P9" s="4" t="e">
        <f>+I9*100/C9</f>
        <v>#DIV/0!</v>
      </c>
      <c r="Q9" s="4" t="e">
        <f>+J9*100/C9+D9</f>
        <v>#DIV/0!</v>
      </c>
      <c r="R9" s="4" t="e">
        <f>+ROUND(K9*100/C9+D9,0)</f>
        <v>#DIV/0!</v>
      </c>
      <c r="S9" s="4" t="e">
        <f>ROUND(L9*100/C9,0)</f>
        <v>#DIV/0!</v>
      </c>
    </row>
    <row r="10" spans="1:19" ht="14.25">
      <c r="A10" s="3" t="s">
        <v>29</v>
      </c>
      <c r="B10" s="3">
        <v>0</v>
      </c>
      <c r="C10" s="4">
        <v>0</v>
      </c>
      <c r="D10" s="4">
        <v>0</v>
      </c>
      <c r="E10" s="4">
        <v>0</v>
      </c>
      <c r="F10" s="4">
        <v>0</v>
      </c>
      <c r="G10" s="4">
        <f>+F10/8</f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 t="e">
        <f>+ROUND(E10*100/C10+D10,0)</f>
        <v>#DIV/0!</v>
      </c>
      <c r="N10" s="4" t="e">
        <f>+ROUND(G10*100/C10,0)</f>
        <v>#DIV/0!</v>
      </c>
      <c r="O10" s="4" t="e">
        <f>+ROUND(H10*100/C10+D10,0)</f>
        <v>#DIV/0!</v>
      </c>
      <c r="P10" s="4" t="e">
        <f>+I10*100/C10</f>
        <v>#DIV/0!</v>
      </c>
      <c r="Q10" s="4" t="e">
        <f>+J10*100/C10+D10</f>
        <v>#DIV/0!</v>
      </c>
      <c r="R10" s="4" t="e">
        <f>+ROUND(K10*100/C10+D10,0)</f>
        <v>#DIV/0!</v>
      </c>
      <c r="S10" s="4" t="e">
        <f>ROUND(L10*100/C10,0)</f>
        <v>#DIV/0!</v>
      </c>
    </row>
    <row r="11" spans="1:19" ht="14.25">
      <c r="A11" s="3" t="s">
        <v>29</v>
      </c>
      <c r="B11" s="3">
        <v>0</v>
      </c>
      <c r="C11" s="4">
        <v>0</v>
      </c>
      <c r="D11" s="4">
        <v>0</v>
      </c>
      <c r="E11" s="4">
        <v>0</v>
      </c>
      <c r="F11" s="4">
        <v>0</v>
      </c>
      <c r="G11" s="4">
        <f>+F11/8</f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 t="e">
        <f>+ROUND(E11*100/C11+D11,0)</f>
        <v>#DIV/0!</v>
      </c>
      <c r="N11" s="4" t="e">
        <f>+ROUND(G11*100/C11,0)</f>
        <v>#DIV/0!</v>
      </c>
      <c r="O11" s="4" t="e">
        <f>+ROUND(H11*100/C11+D11,0)</f>
        <v>#DIV/0!</v>
      </c>
      <c r="P11" s="4" t="e">
        <f>+I11*100/C11</f>
        <v>#DIV/0!</v>
      </c>
      <c r="Q11" s="4" t="e">
        <f>+J11*100/C11+D11</f>
        <v>#DIV/0!</v>
      </c>
      <c r="R11" s="4" t="e">
        <f>+ROUND(K11*100/C11+D11,0)</f>
        <v>#DIV/0!</v>
      </c>
      <c r="S11" s="4" t="e">
        <f>ROUND(L11*100/C11,0)</f>
        <v>#DIV/0!</v>
      </c>
    </row>
    <row r="12" spans="1:19" ht="14.25">
      <c r="A12" s="6" t="s">
        <v>30</v>
      </c>
      <c r="B12" s="7">
        <f aca="true" t="shared" si="0" ref="B12:L12">SUM(B8:B11)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 t="e">
        <f>+ROUND(E12*100/C12+D12,0)</f>
        <v>#DIV/0!</v>
      </c>
      <c r="N12" s="8" t="e">
        <f>+ROUND(G12*100/(C12+D12),0)</f>
        <v>#DIV/0!</v>
      </c>
      <c r="O12" s="8" t="e">
        <f>+ROUND(H12*100/C12+C12,0)</f>
        <v>#DIV/0!</v>
      </c>
      <c r="P12" s="8" t="e">
        <f>+I12*100/C12+D12</f>
        <v>#DIV/0!</v>
      </c>
      <c r="Q12" s="8" t="e">
        <f>+J12*100/C12+D12</f>
        <v>#DIV/0!</v>
      </c>
      <c r="R12" s="8" t="e">
        <f>+ROUND(K12*100/C12+D12,0)</f>
        <v>#DIV/0!</v>
      </c>
      <c r="S12" s="8" t="e">
        <f>ROUND(L12*100/C12,0)</f>
        <v>#DIV/0!</v>
      </c>
    </row>
    <row r="13" spans="1:19" ht="14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4.25">
      <c r="A14" s="5" t="s">
        <v>28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4.25">
      <c r="A15" s="3" t="s">
        <v>29</v>
      </c>
      <c r="B15" s="3">
        <v>0</v>
      </c>
      <c r="C15" s="4">
        <v>0</v>
      </c>
      <c r="D15" s="4">
        <v>0</v>
      </c>
      <c r="E15" s="4">
        <v>0</v>
      </c>
      <c r="F15" s="4">
        <v>0</v>
      </c>
      <c r="G15" s="4">
        <f>+F15/8</f>
        <v>0</v>
      </c>
      <c r="H15" s="4">
        <v>0</v>
      </c>
      <c r="I15" s="3">
        <v>0</v>
      </c>
      <c r="J15" s="3">
        <v>0</v>
      </c>
      <c r="K15" s="3">
        <v>0</v>
      </c>
      <c r="L15" s="3">
        <v>0</v>
      </c>
      <c r="M15" s="4" t="e">
        <f aca="true" t="shared" si="1" ref="M15:M20">+ROUND(E15*100/C15+D15,0)</f>
        <v>#DIV/0!</v>
      </c>
      <c r="N15" s="4" t="e">
        <f>+ROUND(G15*100/C15,0)</f>
        <v>#DIV/0!</v>
      </c>
      <c r="O15" s="4" t="e">
        <f aca="true" t="shared" si="2" ref="O15:O20">+ROUND(H15*100/C15+D15,0)</f>
        <v>#DIV/0!</v>
      </c>
      <c r="P15" s="4" t="e">
        <f aca="true" t="shared" si="3" ref="P15:P20">+I15*100/C15+D15</f>
        <v>#DIV/0!</v>
      </c>
      <c r="Q15" s="4" t="e">
        <f aca="true" t="shared" si="4" ref="Q15:Q20">+J15*100/C15+D15</f>
        <v>#DIV/0!</v>
      </c>
      <c r="R15" s="4" t="e">
        <f aca="true" t="shared" si="5" ref="R15:R20">+ROUND(K15*100/C15+D15,0)</f>
        <v>#DIV/0!</v>
      </c>
      <c r="S15" s="4" t="e">
        <f aca="true" t="shared" si="6" ref="S15:S20">ROUND(L15*100/C15+D15,0)</f>
        <v>#DIV/0!</v>
      </c>
    </row>
    <row r="16" spans="1:19" ht="14.25">
      <c r="A16" s="3" t="s">
        <v>29</v>
      </c>
      <c r="B16" s="3">
        <v>0</v>
      </c>
      <c r="C16" s="4">
        <v>0</v>
      </c>
      <c r="D16" s="4">
        <v>0</v>
      </c>
      <c r="E16" s="4">
        <v>0</v>
      </c>
      <c r="F16" s="4">
        <v>0</v>
      </c>
      <c r="G16" s="4">
        <f>+F16/8</f>
        <v>0</v>
      </c>
      <c r="H16" s="4">
        <v>0</v>
      </c>
      <c r="I16" s="3">
        <v>0</v>
      </c>
      <c r="J16" s="3">
        <v>0</v>
      </c>
      <c r="K16" s="3">
        <v>0</v>
      </c>
      <c r="L16" s="3">
        <v>0</v>
      </c>
      <c r="M16" s="4" t="e">
        <f t="shared" si="1"/>
        <v>#DIV/0!</v>
      </c>
      <c r="N16" s="4" t="e">
        <f>+ROUND(G16*100/C16,0)</f>
        <v>#DIV/0!</v>
      </c>
      <c r="O16" s="4" t="e">
        <f t="shared" si="2"/>
        <v>#DIV/0!</v>
      </c>
      <c r="P16" s="4" t="e">
        <f t="shared" si="3"/>
        <v>#DIV/0!</v>
      </c>
      <c r="Q16" s="4" t="e">
        <f t="shared" si="4"/>
        <v>#DIV/0!</v>
      </c>
      <c r="R16" s="4" t="e">
        <f t="shared" si="5"/>
        <v>#DIV/0!</v>
      </c>
      <c r="S16" s="4" t="e">
        <f t="shared" si="6"/>
        <v>#DIV/0!</v>
      </c>
    </row>
    <row r="17" spans="1:19" ht="14.25">
      <c r="A17" s="3" t="s">
        <v>29</v>
      </c>
      <c r="B17" s="3">
        <v>0</v>
      </c>
      <c r="C17" s="4">
        <v>0</v>
      </c>
      <c r="D17" s="4">
        <v>0</v>
      </c>
      <c r="E17" s="4">
        <v>0</v>
      </c>
      <c r="F17" s="4">
        <v>0</v>
      </c>
      <c r="G17" s="4">
        <f>+F17/8</f>
        <v>0</v>
      </c>
      <c r="H17" s="4">
        <v>0</v>
      </c>
      <c r="I17" s="3">
        <v>0</v>
      </c>
      <c r="J17" s="3">
        <v>0</v>
      </c>
      <c r="K17" s="3">
        <v>0</v>
      </c>
      <c r="L17" s="3">
        <v>0</v>
      </c>
      <c r="M17" s="4" t="e">
        <f t="shared" si="1"/>
        <v>#DIV/0!</v>
      </c>
      <c r="N17" s="4" t="e">
        <f>+ROUND(G17*100/C17,0)</f>
        <v>#DIV/0!</v>
      </c>
      <c r="O17" s="4" t="e">
        <f t="shared" si="2"/>
        <v>#DIV/0!</v>
      </c>
      <c r="P17" s="4" t="e">
        <f t="shared" si="3"/>
        <v>#DIV/0!</v>
      </c>
      <c r="Q17" s="4" t="e">
        <f t="shared" si="4"/>
        <v>#DIV/0!</v>
      </c>
      <c r="R17" s="4" t="e">
        <f t="shared" si="5"/>
        <v>#DIV/0!</v>
      </c>
      <c r="S17" s="4" t="e">
        <f t="shared" si="6"/>
        <v>#DIV/0!</v>
      </c>
    </row>
    <row r="18" spans="1:19" ht="14.25">
      <c r="A18" s="3" t="s">
        <v>29</v>
      </c>
      <c r="B18" s="3">
        <v>0</v>
      </c>
      <c r="C18" s="4">
        <v>0</v>
      </c>
      <c r="D18" s="4">
        <v>0</v>
      </c>
      <c r="E18" s="4">
        <v>0</v>
      </c>
      <c r="F18" s="4">
        <v>0</v>
      </c>
      <c r="G18" s="4">
        <f>+F18/8</f>
        <v>0</v>
      </c>
      <c r="H18" s="4">
        <v>0</v>
      </c>
      <c r="I18" s="3">
        <v>0</v>
      </c>
      <c r="J18" s="3">
        <v>0</v>
      </c>
      <c r="K18" s="3">
        <v>0</v>
      </c>
      <c r="L18" s="3">
        <v>0</v>
      </c>
      <c r="M18" s="4" t="e">
        <f t="shared" si="1"/>
        <v>#DIV/0!</v>
      </c>
      <c r="N18" s="4" t="e">
        <f>+ROUND(G18*100/C18,0)</f>
        <v>#DIV/0!</v>
      </c>
      <c r="O18" s="4" t="e">
        <f t="shared" si="2"/>
        <v>#DIV/0!</v>
      </c>
      <c r="P18" s="4" t="e">
        <f t="shared" si="3"/>
        <v>#DIV/0!</v>
      </c>
      <c r="Q18" s="4" t="e">
        <f t="shared" si="4"/>
        <v>#DIV/0!</v>
      </c>
      <c r="R18" s="4" t="e">
        <f t="shared" si="5"/>
        <v>#DIV/0!</v>
      </c>
      <c r="S18" s="4" t="e">
        <f t="shared" si="6"/>
        <v>#DIV/0!</v>
      </c>
    </row>
    <row r="19" spans="1:19" ht="14.25">
      <c r="A19" s="3" t="s">
        <v>29</v>
      </c>
      <c r="B19" s="3">
        <v>0</v>
      </c>
      <c r="C19" s="4">
        <v>0</v>
      </c>
      <c r="D19" s="4">
        <v>0</v>
      </c>
      <c r="E19" s="4">
        <v>0</v>
      </c>
      <c r="F19" s="4">
        <v>0</v>
      </c>
      <c r="G19" s="4">
        <f>+F19/8</f>
        <v>0</v>
      </c>
      <c r="H19" s="4"/>
      <c r="I19" s="3">
        <v>0</v>
      </c>
      <c r="J19" s="3">
        <v>0</v>
      </c>
      <c r="K19" s="3">
        <v>0</v>
      </c>
      <c r="L19" s="3">
        <v>0</v>
      </c>
      <c r="M19" s="4" t="e">
        <f t="shared" si="1"/>
        <v>#DIV/0!</v>
      </c>
      <c r="N19" s="4" t="e">
        <f>+ROUND(G19*100/C19,0)</f>
        <v>#DIV/0!</v>
      </c>
      <c r="O19" s="4" t="e">
        <f t="shared" si="2"/>
        <v>#DIV/0!</v>
      </c>
      <c r="P19" s="4" t="e">
        <f t="shared" si="3"/>
        <v>#DIV/0!</v>
      </c>
      <c r="Q19" s="4" t="e">
        <f t="shared" si="4"/>
        <v>#DIV/0!</v>
      </c>
      <c r="R19" s="4" t="e">
        <f t="shared" si="5"/>
        <v>#DIV/0!</v>
      </c>
      <c r="S19" s="4" t="e">
        <f t="shared" si="6"/>
        <v>#DIV/0!</v>
      </c>
    </row>
    <row r="20" spans="1:19" ht="14.25">
      <c r="A20" s="9" t="s">
        <v>30</v>
      </c>
      <c r="B20" s="7">
        <f aca="true" t="shared" si="7" ref="B20:L20">SUM(B15:B19)</f>
        <v>0</v>
      </c>
      <c r="C20" s="7">
        <f t="shared" si="7"/>
        <v>0</v>
      </c>
      <c r="D20" s="7">
        <f t="shared" si="7"/>
        <v>0</v>
      </c>
      <c r="E20" s="7">
        <f t="shared" si="7"/>
        <v>0</v>
      </c>
      <c r="F20" s="7">
        <f t="shared" si="7"/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8" t="e">
        <f t="shared" si="1"/>
        <v>#DIV/0!</v>
      </c>
      <c r="N20" s="8" t="e">
        <f>+ROUND(G20*100/(C20+D20),0)</f>
        <v>#DIV/0!</v>
      </c>
      <c r="O20" s="8" t="e">
        <f t="shared" si="2"/>
        <v>#DIV/0!</v>
      </c>
      <c r="P20" s="8" t="e">
        <f t="shared" si="3"/>
        <v>#DIV/0!</v>
      </c>
      <c r="Q20" s="8" t="e">
        <f t="shared" si="4"/>
        <v>#DIV/0!</v>
      </c>
      <c r="R20" s="8" t="e">
        <f t="shared" si="5"/>
        <v>#DIV/0!</v>
      </c>
      <c r="S20" s="8" t="e">
        <f t="shared" si="6"/>
        <v>#DIV/0!</v>
      </c>
    </row>
    <row r="21" spans="1:19" ht="14.25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4.25">
      <c r="A22" s="5" t="s">
        <v>28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4.25">
      <c r="A23" s="3" t="s">
        <v>29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4">
        <f aca="true" t="shared" si="8" ref="G23:G28">+F23/8</f>
        <v>0</v>
      </c>
      <c r="H23" s="4">
        <v>0</v>
      </c>
      <c r="I23" s="3">
        <v>0</v>
      </c>
      <c r="J23" s="3">
        <v>0</v>
      </c>
      <c r="K23" s="3">
        <v>0</v>
      </c>
      <c r="L23" s="3">
        <v>0</v>
      </c>
      <c r="M23" s="4" t="e">
        <f aca="true" t="shared" si="9" ref="M23:M29">+ROUND(E23*100/C23+D23,0)</f>
        <v>#DIV/0!</v>
      </c>
      <c r="N23" s="4" t="e">
        <f aca="true" t="shared" si="10" ref="N23:N28">+ROUND(G23*100/C23,0)</f>
        <v>#DIV/0!</v>
      </c>
      <c r="O23" s="4" t="e">
        <f aca="true" t="shared" si="11" ref="O23:O29">+ROUND(H23*100/C23+D23,0)</f>
        <v>#DIV/0!</v>
      </c>
      <c r="P23" s="4" t="e">
        <f aca="true" t="shared" si="12" ref="P23:P29">+I23*100/C23+D23</f>
        <v>#DIV/0!</v>
      </c>
      <c r="Q23" s="4" t="e">
        <f aca="true" t="shared" si="13" ref="Q23:Q29">+J23*100/C23+D23</f>
        <v>#DIV/0!</v>
      </c>
      <c r="R23" s="4" t="e">
        <f aca="true" t="shared" si="14" ref="R23:R29">+ROUND(K23*100/C23+D23,0)</f>
        <v>#DIV/0!</v>
      </c>
      <c r="S23" s="4" t="e">
        <f aca="true" t="shared" si="15" ref="S23:S29">ROUND(L23*100/C23+D23,0)</f>
        <v>#DIV/0!</v>
      </c>
    </row>
    <row r="24" spans="1:19" ht="14.25">
      <c r="A24" s="3" t="s">
        <v>29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4">
        <f t="shared" si="8"/>
        <v>0</v>
      </c>
      <c r="H24" s="4">
        <v>0</v>
      </c>
      <c r="I24" s="3">
        <v>0</v>
      </c>
      <c r="J24" s="3">
        <v>0</v>
      </c>
      <c r="K24" s="3">
        <v>0</v>
      </c>
      <c r="L24" s="3">
        <v>0</v>
      </c>
      <c r="M24" s="4" t="e">
        <f t="shared" si="9"/>
        <v>#DIV/0!</v>
      </c>
      <c r="N24" s="4" t="e">
        <f t="shared" si="10"/>
        <v>#DIV/0!</v>
      </c>
      <c r="O24" s="4" t="e">
        <f t="shared" si="11"/>
        <v>#DIV/0!</v>
      </c>
      <c r="P24" s="4" t="e">
        <f t="shared" si="12"/>
        <v>#DIV/0!</v>
      </c>
      <c r="Q24" s="4" t="e">
        <f t="shared" si="13"/>
        <v>#DIV/0!</v>
      </c>
      <c r="R24" s="4" t="e">
        <f t="shared" si="14"/>
        <v>#DIV/0!</v>
      </c>
      <c r="S24" s="4" t="e">
        <f t="shared" si="15"/>
        <v>#DIV/0!</v>
      </c>
    </row>
    <row r="25" spans="1:19" ht="14.25">
      <c r="A25" s="3" t="s">
        <v>29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f t="shared" si="8"/>
        <v>0</v>
      </c>
      <c r="H25" s="4">
        <v>0</v>
      </c>
      <c r="I25" s="3">
        <v>0</v>
      </c>
      <c r="J25" s="3">
        <v>0</v>
      </c>
      <c r="K25" s="3">
        <v>0</v>
      </c>
      <c r="L25" s="3">
        <v>0</v>
      </c>
      <c r="M25" s="4" t="e">
        <f t="shared" si="9"/>
        <v>#DIV/0!</v>
      </c>
      <c r="N25" s="4" t="e">
        <f t="shared" si="10"/>
        <v>#DIV/0!</v>
      </c>
      <c r="O25" s="4" t="e">
        <f t="shared" si="11"/>
        <v>#DIV/0!</v>
      </c>
      <c r="P25" s="4" t="e">
        <f t="shared" si="12"/>
        <v>#DIV/0!</v>
      </c>
      <c r="Q25" s="4" t="e">
        <f t="shared" si="13"/>
        <v>#DIV/0!</v>
      </c>
      <c r="R25" s="4" t="e">
        <f t="shared" si="14"/>
        <v>#DIV/0!</v>
      </c>
      <c r="S25" s="4" t="e">
        <f t="shared" si="15"/>
        <v>#DIV/0!</v>
      </c>
    </row>
    <row r="26" spans="1:19" ht="14.25">
      <c r="A26" s="3" t="s">
        <v>29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4">
        <f t="shared" si="8"/>
        <v>0</v>
      </c>
      <c r="H26" s="4">
        <v>0</v>
      </c>
      <c r="I26" s="3">
        <v>0</v>
      </c>
      <c r="J26" s="3">
        <v>0</v>
      </c>
      <c r="K26" s="3">
        <v>0</v>
      </c>
      <c r="L26" s="3">
        <v>0</v>
      </c>
      <c r="M26" s="4" t="e">
        <f t="shared" si="9"/>
        <v>#DIV/0!</v>
      </c>
      <c r="N26" s="4" t="e">
        <f t="shared" si="10"/>
        <v>#DIV/0!</v>
      </c>
      <c r="O26" s="4" t="e">
        <f t="shared" si="11"/>
        <v>#DIV/0!</v>
      </c>
      <c r="P26" s="4" t="e">
        <f t="shared" si="12"/>
        <v>#DIV/0!</v>
      </c>
      <c r="Q26" s="4" t="e">
        <f t="shared" si="13"/>
        <v>#DIV/0!</v>
      </c>
      <c r="R26" s="4" t="e">
        <f t="shared" si="14"/>
        <v>#DIV/0!</v>
      </c>
      <c r="S26" s="4" t="e">
        <f t="shared" si="15"/>
        <v>#DIV/0!</v>
      </c>
    </row>
    <row r="27" spans="1:19" ht="14.25">
      <c r="A27" s="3" t="s">
        <v>29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4">
        <f t="shared" si="8"/>
        <v>0</v>
      </c>
      <c r="H27" s="4">
        <v>0</v>
      </c>
      <c r="I27" s="3">
        <v>0</v>
      </c>
      <c r="J27" s="3">
        <v>0</v>
      </c>
      <c r="K27" s="3">
        <v>0</v>
      </c>
      <c r="L27" s="3">
        <v>0</v>
      </c>
      <c r="M27" s="4" t="e">
        <f t="shared" si="9"/>
        <v>#DIV/0!</v>
      </c>
      <c r="N27" s="4" t="e">
        <f t="shared" si="10"/>
        <v>#DIV/0!</v>
      </c>
      <c r="O27" s="4" t="e">
        <f t="shared" si="11"/>
        <v>#DIV/0!</v>
      </c>
      <c r="P27" s="4" t="e">
        <f t="shared" si="12"/>
        <v>#DIV/0!</v>
      </c>
      <c r="Q27" s="4" t="e">
        <f t="shared" si="13"/>
        <v>#DIV/0!</v>
      </c>
      <c r="R27" s="4" t="e">
        <f t="shared" si="14"/>
        <v>#DIV/0!</v>
      </c>
      <c r="S27" s="4" t="e">
        <f t="shared" si="15"/>
        <v>#DIV/0!</v>
      </c>
    </row>
    <row r="28" spans="1:19" ht="14.25">
      <c r="A28" s="3" t="s">
        <v>29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4">
        <f t="shared" si="8"/>
        <v>0</v>
      </c>
      <c r="H28" s="4">
        <v>0</v>
      </c>
      <c r="I28" s="3">
        <v>0</v>
      </c>
      <c r="J28" s="3">
        <v>0</v>
      </c>
      <c r="K28" s="3">
        <v>0</v>
      </c>
      <c r="L28" s="3">
        <v>0</v>
      </c>
      <c r="M28" s="4" t="e">
        <f t="shared" si="9"/>
        <v>#DIV/0!</v>
      </c>
      <c r="N28" s="4" t="e">
        <f t="shared" si="10"/>
        <v>#DIV/0!</v>
      </c>
      <c r="O28" s="4" t="e">
        <f t="shared" si="11"/>
        <v>#DIV/0!</v>
      </c>
      <c r="P28" s="4" t="e">
        <f t="shared" si="12"/>
        <v>#DIV/0!</v>
      </c>
      <c r="Q28" s="4" t="e">
        <f t="shared" si="13"/>
        <v>#DIV/0!</v>
      </c>
      <c r="R28" s="4" t="e">
        <f t="shared" si="14"/>
        <v>#DIV/0!</v>
      </c>
      <c r="S28" s="4" t="e">
        <f t="shared" si="15"/>
        <v>#DIV/0!</v>
      </c>
    </row>
    <row r="29" spans="1:19" s="10" customFormat="1" ht="15">
      <c r="A29" s="9" t="s">
        <v>30</v>
      </c>
      <c r="B29" s="7">
        <f aca="true" t="shared" si="16" ref="B29:L29">SUM(B23:B28)</f>
        <v>0</v>
      </c>
      <c r="C29" s="7">
        <f t="shared" si="16"/>
        <v>0</v>
      </c>
      <c r="D29" s="7">
        <f t="shared" si="16"/>
        <v>0</v>
      </c>
      <c r="E29" s="7">
        <f t="shared" si="16"/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7">
        <f t="shared" si="16"/>
        <v>0</v>
      </c>
      <c r="K29" s="7">
        <f t="shared" si="16"/>
        <v>0</v>
      </c>
      <c r="L29" s="7">
        <f t="shared" si="16"/>
        <v>0</v>
      </c>
      <c r="M29" s="8" t="e">
        <f t="shared" si="9"/>
        <v>#DIV/0!</v>
      </c>
      <c r="N29" s="8" t="e">
        <f>+ROUND(G29*100/(C29+D29),0)</f>
        <v>#DIV/0!</v>
      </c>
      <c r="O29" s="8" t="e">
        <f t="shared" si="11"/>
        <v>#DIV/0!</v>
      </c>
      <c r="P29" s="8" t="e">
        <f t="shared" si="12"/>
        <v>#DIV/0!</v>
      </c>
      <c r="Q29" s="8" t="e">
        <f t="shared" si="13"/>
        <v>#DIV/0!</v>
      </c>
      <c r="R29" s="8" t="e">
        <f t="shared" si="14"/>
        <v>#DIV/0!</v>
      </c>
      <c r="S29" s="8" t="e">
        <f t="shared" si="15"/>
        <v>#DIV/0!</v>
      </c>
    </row>
    <row r="30" spans="1:19" ht="14.25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4.25">
      <c r="A31" s="5" t="s">
        <v>28</v>
      </c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4.25">
      <c r="A32" s="3" t="s">
        <v>29</v>
      </c>
      <c r="B32" s="18">
        <v>0</v>
      </c>
      <c r="C32" s="4">
        <v>0</v>
      </c>
      <c r="D32" s="4">
        <v>0</v>
      </c>
      <c r="E32" s="4">
        <v>0</v>
      </c>
      <c r="F32" s="4">
        <v>0</v>
      </c>
      <c r="G32" s="4">
        <f>+F32/8</f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 t="e">
        <f>+ROUND(E32*100/C32+D32,0)</f>
        <v>#DIV/0!</v>
      </c>
      <c r="N32" s="4" t="e">
        <f>+ROUND(G32*100/C32,0)</f>
        <v>#DIV/0!</v>
      </c>
      <c r="O32" s="4" t="e">
        <f>+ROUND(H32*100/C32+D32,0)</f>
        <v>#DIV/0!</v>
      </c>
      <c r="P32" s="4" t="e">
        <f>+I32*100/C32+D32</f>
        <v>#DIV/0!</v>
      </c>
      <c r="Q32" s="4" t="e">
        <f>+J32*100/C32+D32</f>
        <v>#DIV/0!</v>
      </c>
      <c r="R32" s="4" t="e">
        <f>+ROUND(K32*100/C32+D32,0)</f>
        <v>#DIV/0!</v>
      </c>
      <c r="S32" s="4" t="e">
        <f>ROUND(L32*100/C32+D32,0)</f>
        <v>#DIV/0!</v>
      </c>
    </row>
    <row r="33" spans="1:19" ht="14.25">
      <c r="A33" s="3" t="s">
        <v>29</v>
      </c>
      <c r="B33" s="18"/>
      <c r="C33" s="4">
        <v>0</v>
      </c>
      <c r="D33" s="4">
        <v>0</v>
      </c>
      <c r="E33" s="4">
        <v>0</v>
      </c>
      <c r="F33" s="4">
        <v>0</v>
      </c>
      <c r="G33" s="4">
        <f>+F33/8</f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 t="e">
        <f>+ROUND(E33*100/C33+D33,0)</f>
        <v>#DIV/0!</v>
      </c>
      <c r="N33" s="4" t="e">
        <f>+ROUND(G33*100/C33,0)</f>
        <v>#DIV/0!</v>
      </c>
      <c r="O33" s="4" t="e">
        <f>+ROUND(H33*100/C33+D33,0)</f>
        <v>#DIV/0!</v>
      </c>
      <c r="P33" s="4" t="e">
        <f>+I33*100/C33+D33</f>
        <v>#DIV/0!</v>
      </c>
      <c r="Q33" s="4" t="e">
        <f>+J33*100/C33+D33</f>
        <v>#DIV/0!</v>
      </c>
      <c r="R33" s="4" t="e">
        <f>+ROUND(K33*100/C33+D33,0)</f>
        <v>#DIV/0!</v>
      </c>
      <c r="S33" s="4" t="e">
        <f>ROUND(L33*100/C33+D33,0)</f>
        <v>#DIV/0!</v>
      </c>
    </row>
    <row r="34" spans="1:19" ht="14.25">
      <c r="A34" s="3" t="s">
        <v>29</v>
      </c>
      <c r="B34" s="3">
        <v>0</v>
      </c>
      <c r="C34" s="4">
        <v>0</v>
      </c>
      <c r="D34" s="4">
        <v>0</v>
      </c>
      <c r="E34" s="4">
        <v>0</v>
      </c>
      <c r="F34" s="4">
        <v>0</v>
      </c>
      <c r="G34" s="4">
        <f>+F34/8</f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 t="e">
        <f>+ROUND(E34*100/C34+D34,0)</f>
        <v>#DIV/0!</v>
      </c>
      <c r="N34" s="4" t="e">
        <f>+ROUND(G34*100/C34,0)</f>
        <v>#DIV/0!</v>
      </c>
      <c r="O34" s="4" t="e">
        <f>+ROUND(H34*100/C34+D34,0)</f>
        <v>#DIV/0!</v>
      </c>
      <c r="P34" s="4" t="e">
        <f>+I34*100/C34+D34</f>
        <v>#DIV/0!</v>
      </c>
      <c r="Q34" s="4" t="e">
        <f>+J34*100/C34+D34</f>
        <v>#DIV/0!</v>
      </c>
      <c r="R34" s="4" t="e">
        <f>+ROUND(K34*100/C34+D34,0)</f>
        <v>#DIV/0!</v>
      </c>
      <c r="S34" s="4" t="e">
        <f>ROUND(L34*100/C34+D34,0)</f>
        <v>#DIV/0!</v>
      </c>
    </row>
    <row r="35" spans="1:19" ht="14.25">
      <c r="A35" s="3" t="s">
        <v>29</v>
      </c>
      <c r="B35" s="3">
        <v>0</v>
      </c>
      <c r="C35" s="4">
        <v>0</v>
      </c>
      <c r="D35" s="4">
        <v>0</v>
      </c>
      <c r="E35" s="4">
        <v>0</v>
      </c>
      <c r="F35" s="4">
        <v>0</v>
      </c>
      <c r="G35" s="4">
        <f>+F35/8</f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 t="e">
        <f>+ROUND(E35*100/C35+D35,0)</f>
        <v>#DIV/0!</v>
      </c>
      <c r="N35" s="4" t="e">
        <f>+ROUND(G35*100/C35,0)</f>
        <v>#DIV/0!</v>
      </c>
      <c r="O35" s="4" t="e">
        <f>+ROUND(H35*100/C35+D35,0)</f>
        <v>#DIV/0!</v>
      </c>
      <c r="P35" s="4" t="e">
        <f>+I35*100/C35+D35</f>
        <v>#DIV/0!</v>
      </c>
      <c r="Q35" s="4" t="e">
        <f>+J35*100/C35+D35</f>
        <v>#DIV/0!</v>
      </c>
      <c r="R35" s="4" t="e">
        <f>+ROUND(K35*100/C35+D35,0)</f>
        <v>#DIV/0!</v>
      </c>
      <c r="S35" s="4" t="e">
        <f>ROUND(L35*100/C35+D35,0)</f>
        <v>#DIV/0!</v>
      </c>
    </row>
    <row r="36" spans="1:19" ht="14.25">
      <c r="A36" s="9" t="s">
        <v>30</v>
      </c>
      <c r="B36" s="7">
        <f aca="true" t="shared" si="17" ref="B36:L36">SUM(B32:B35)</f>
        <v>0</v>
      </c>
      <c r="C36" s="7">
        <f t="shared" si="17"/>
        <v>0</v>
      </c>
      <c r="D36" s="7">
        <f t="shared" si="17"/>
        <v>0</v>
      </c>
      <c r="E36" s="7">
        <f t="shared" si="17"/>
        <v>0</v>
      </c>
      <c r="F36" s="7">
        <f t="shared" si="17"/>
        <v>0</v>
      </c>
      <c r="G36" s="7">
        <f t="shared" si="17"/>
        <v>0</v>
      </c>
      <c r="H36" s="7">
        <f t="shared" si="17"/>
        <v>0</v>
      </c>
      <c r="I36" s="7">
        <f t="shared" si="17"/>
        <v>0</v>
      </c>
      <c r="J36" s="7">
        <f t="shared" si="17"/>
        <v>0</v>
      </c>
      <c r="K36" s="7">
        <f t="shared" si="17"/>
        <v>0</v>
      </c>
      <c r="L36" s="7">
        <f t="shared" si="17"/>
        <v>0</v>
      </c>
      <c r="M36" s="8" t="e">
        <f>+ROUND(E36*100/C36+D36,0)</f>
        <v>#DIV/0!</v>
      </c>
      <c r="N36" s="8" t="e">
        <f>+ROUND(G36*100/(C36+D36),0)</f>
        <v>#DIV/0!</v>
      </c>
      <c r="O36" s="8" t="e">
        <f>+ROUND(H36*100/C36+D36,0)</f>
        <v>#DIV/0!</v>
      </c>
      <c r="P36" s="8" t="e">
        <f>+I36*100/C36+D36</f>
        <v>#DIV/0!</v>
      </c>
      <c r="Q36" s="8" t="e">
        <f>+J36*100/C36+D36</f>
        <v>#DIV/0!</v>
      </c>
      <c r="R36" s="8" t="e">
        <f>+ROUND(K36*100/C36+D36,0)</f>
        <v>#DIV/0!</v>
      </c>
      <c r="S36" s="8" t="e">
        <f>ROUND(L36*100/C36+D36,0)</f>
        <v>#DIV/0!</v>
      </c>
    </row>
    <row r="37" spans="1:19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10" customFormat="1" ht="15">
      <c r="A38" s="12" t="s">
        <v>31</v>
      </c>
      <c r="B38" s="13">
        <f>SUM(B36,B29,B20,B12)</f>
        <v>0</v>
      </c>
      <c r="C38" s="13">
        <f>SUM(C36,C29,C20,C12)</f>
        <v>0</v>
      </c>
      <c r="D38" s="13"/>
      <c r="E38" s="13">
        <f aca="true" t="shared" si="18" ref="E38:L38">SUM(E36,E29,E20,E12)</f>
        <v>0</v>
      </c>
      <c r="F38" s="13">
        <f t="shared" si="18"/>
        <v>0</v>
      </c>
      <c r="G38" s="13">
        <f t="shared" si="18"/>
        <v>0</v>
      </c>
      <c r="H38" s="13">
        <f t="shared" si="18"/>
        <v>0</v>
      </c>
      <c r="I38" s="13">
        <f t="shared" si="18"/>
        <v>0</v>
      </c>
      <c r="J38" s="13">
        <f t="shared" si="18"/>
        <v>0</v>
      </c>
      <c r="K38" s="13">
        <f t="shared" si="18"/>
        <v>0</v>
      </c>
      <c r="L38" s="13">
        <f t="shared" si="18"/>
        <v>0</v>
      </c>
      <c r="M38" s="8" t="e">
        <f>+ROUND(E38*100/C38+D38,0)</f>
        <v>#DIV/0!</v>
      </c>
      <c r="N38" s="13" t="e">
        <f>+ROUND(G38*100/(C38+D38),0)</f>
        <v>#DIV/0!</v>
      </c>
      <c r="O38" s="13" t="e">
        <f>+ROUND(H38*100/C38+D38,0)</f>
        <v>#DIV/0!</v>
      </c>
      <c r="P38" s="13" t="e">
        <f>+I38*100/C38+D38</f>
        <v>#DIV/0!</v>
      </c>
      <c r="Q38" s="13" t="e">
        <f>+J38*100/C38+D38</f>
        <v>#DIV/0!</v>
      </c>
      <c r="R38" s="13" t="e">
        <f>+ROUND(K38*100/C38+D38,0)</f>
        <v>#DIV/0!</v>
      </c>
      <c r="S38" s="13" t="e">
        <f>ROUND(L38*100/C38+D38,0)</f>
        <v>#DIV/0!</v>
      </c>
    </row>
  </sheetData>
  <sheetProtection selectLockedCells="1" selectUnlockedCells="1"/>
  <mergeCells count="6">
    <mergeCell ref="B32:B33"/>
    <mergeCell ref="A1:S1"/>
    <mergeCell ref="A2:S2"/>
    <mergeCell ref="A3:S3"/>
    <mergeCell ref="C4:D4"/>
    <mergeCell ref="F4:G4"/>
  </mergeCells>
  <printOptions horizontalCentered="1"/>
  <pageMargins left="0.08472222222222223" right="0.18958333333333333" top="0.19791666666666666" bottom="0.09097222222222222" header="0.5118055555555555" footer="0.5118055555555555"/>
  <pageSetup horizontalDpi="300" verticalDpi="300" orientation="landscape" paperSize="9" scale="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Vikash</cp:lastModifiedBy>
  <dcterms:modified xsi:type="dcterms:W3CDTF">2012-05-25T09:37:58Z</dcterms:modified>
  <cp:category/>
  <cp:version/>
  <cp:contentType/>
  <cp:contentStatus/>
</cp:coreProperties>
</file>