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0" yWindow="330" windowWidth="11100" windowHeight="6090" tabRatio="152" activeTab="0"/>
  </bookViews>
  <sheets>
    <sheet name="Skill Matrix" sheetId="1" r:id="rId1"/>
  </sheets>
  <definedNames>
    <definedName name="_xlnm.Print_Area" localSheetId="0">'Skill Matrix'!$A$1:$BJ$109</definedName>
  </definedNames>
  <calcPr fullCalcOnLoad="1"/>
</workbook>
</file>

<file path=xl/sharedStrings.xml><?xml version="1.0" encoding="utf-8"?>
<sst xmlns="http://schemas.openxmlformats.org/spreadsheetml/2006/main" count="640" uniqueCount="171">
  <si>
    <t>Sl#</t>
  </si>
  <si>
    <t>Employee Name</t>
  </si>
  <si>
    <t>RAMESH CHAND</t>
  </si>
  <si>
    <t>RAJENDER PRASAD</t>
  </si>
  <si>
    <t>RAM GOPAL</t>
  </si>
  <si>
    <t>UMESH CHANDRA VERMA</t>
  </si>
  <si>
    <t>SUNIL SHUKLA</t>
  </si>
  <si>
    <t>BAJRANGI</t>
  </si>
  <si>
    <t>LAXMI NARAYAN</t>
  </si>
  <si>
    <t>SAJJAN LAL</t>
  </si>
  <si>
    <t>SUSHIL KUMAR GUPTA</t>
  </si>
  <si>
    <t>RAMESH KUMAR</t>
  </si>
  <si>
    <t>SHIV KUMAR</t>
  </si>
  <si>
    <t>SURYA PRAKASH</t>
  </si>
  <si>
    <t>RAM NARAYAN</t>
  </si>
  <si>
    <t>UMESH KUMAR TIWARI</t>
  </si>
  <si>
    <t>ASHA RAM</t>
  </si>
  <si>
    <t>ANIL SINGH</t>
  </si>
  <si>
    <t xml:space="preserve">OM PRAKASH </t>
  </si>
  <si>
    <t>VIMAL KUMAR</t>
  </si>
  <si>
    <t>SHAILENDRA SINGH</t>
  </si>
  <si>
    <t>AMIT KUMAR SAHU</t>
  </si>
  <si>
    <t>TEJ PRATAP SINGH</t>
  </si>
  <si>
    <t>UPENDRA KUMAR DIXIT</t>
  </si>
  <si>
    <t>JAGAT PAL GUPTA</t>
  </si>
  <si>
    <t>SUSHIL KUMAR RAWAT</t>
  </si>
  <si>
    <t>ANOOP SINGH</t>
  </si>
  <si>
    <t>ROHIT KUMAR SINGH</t>
  </si>
  <si>
    <t>KAUSHAL KUMAR</t>
  </si>
  <si>
    <t>SANTOSH KUMAR</t>
  </si>
  <si>
    <t>VEER PAL SINGH</t>
  </si>
  <si>
    <t>SHIV PRAPAN</t>
  </si>
  <si>
    <t>KAILASH NARAIN</t>
  </si>
  <si>
    <t>SHIV SHANKAR SINGH</t>
  </si>
  <si>
    <t>SATYENDRA SINGH</t>
  </si>
  <si>
    <t>VINOD KUMAR</t>
  </si>
  <si>
    <t>ANIL KUMAR PAL</t>
  </si>
  <si>
    <t>KISHOR KUMAR</t>
  </si>
  <si>
    <t>SURENDRA KUMAR YADAV</t>
  </si>
  <si>
    <t>ANIL KUMAR YADAV II</t>
  </si>
  <si>
    <t>ANUJ KUMAR SHARMA</t>
  </si>
  <si>
    <t>DILIP KUMAR SAHU</t>
  </si>
  <si>
    <t>SHAILESH KUMAR</t>
  </si>
  <si>
    <t>SERVESH KUMAR</t>
  </si>
  <si>
    <t>AKHILESH SINGH</t>
  </si>
  <si>
    <t>TRAINER</t>
  </si>
  <si>
    <t>QUALIFIED</t>
  </si>
  <si>
    <t>IN TRAINING</t>
  </si>
  <si>
    <t>T</t>
  </si>
  <si>
    <t>Q</t>
  </si>
  <si>
    <t>I</t>
  </si>
  <si>
    <t xml:space="preserve">HARISH CHANDRA </t>
  </si>
  <si>
    <t>GAUTAM SAHU</t>
  </si>
  <si>
    <t>JAYENDRA SINGH</t>
  </si>
  <si>
    <t>KARNA BAHADUR SINGH</t>
  </si>
  <si>
    <t>RAVI KUMAR</t>
  </si>
  <si>
    <t>PRAVEEN KUMAR SHUKLA</t>
  </si>
  <si>
    <t>SATISH SAHU</t>
  </si>
  <si>
    <t>ARURESH KUMAR SHUKLA</t>
  </si>
  <si>
    <t>TOTAL TRAINER</t>
  </si>
  <si>
    <t>TOTAL QUALIFIED</t>
  </si>
  <si>
    <t>TOTAL IN TRAINING</t>
  </si>
  <si>
    <t>OSP</t>
  </si>
  <si>
    <t>ICT</t>
  </si>
  <si>
    <t>TOTAL</t>
  </si>
  <si>
    <t>TOTAL AREA OF WORK</t>
  </si>
  <si>
    <t>AREA OF AS A QUALIFIED OPERATOR</t>
  </si>
  <si>
    <t>AREA OF AS A IN TRAINING OPERATOR</t>
  </si>
  <si>
    <t>MATRIX OF MULTI SKILL EMPLOYEES</t>
  </si>
  <si>
    <t>AREA OF AS A TRAINER OPERATOR</t>
  </si>
  <si>
    <t>HARINAM GAUR</t>
  </si>
  <si>
    <t>UPDATE FREQUENCY: SIX MONTH</t>
  </si>
  <si>
    <t>AJAY KUMAR SRIVASTAVA -II</t>
  </si>
  <si>
    <t xml:space="preserve">KRISHNA KUMAR YADAV </t>
  </si>
  <si>
    <t xml:space="preserve">SATISH KUMAR YADAV </t>
  </si>
  <si>
    <t>SUJEET KUMAR YADAV</t>
  </si>
  <si>
    <t>ARUN KUMAR</t>
  </si>
  <si>
    <t>SAURABH SINGH</t>
  </si>
  <si>
    <t>RAJ BAHADUR SINGH</t>
  </si>
  <si>
    <t>RAM LAKHAN</t>
  </si>
  <si>
    <t>KAMAL KISHOR</t>
  </si>
  <si>
    <t>VIVEK SINGH CHAUHAN</t>
  </si>
  <si>
    <t>ASHWANI SHUKLA</t>
  </si>
  <si>
    <t>ADERSH SAHU</t>
  </si>
  <si>
    <t>VINAY KUMAR</t>
  </si>
  <si>
    <t>SHAILENDRA SINGH II</t>
  </si>
  <si>
    <t>ANOOP SINGH II</t>
  </si>
  <si>
    <t>DEVENDRA SINGH</t>
  </si>
  <si>
    <t>RAJESH SINGH</t>
  </si>
  <si>
    <t>AKHILESH SINGH II</t>
  </si>
  <si>
    <t>PRADEEP KUMAR</t>
  </si>
  <si>
    <t>HARIRAM BAJPAI</t>
  </si>
  <si>
    <t>DEEPAK SHARMA</t>
  </si>
  <si>
    <t>ANUJ PRATAP SINGH</t>
  </si>
  <si>
    <t>ANIL KUMAR PANDAY</t>
  </si>
  <si>
    <t>SANI SINGH</t>
  </si>
  <si>
    <t>RAGHVENDRA SINGH</t>
  </si>
  <si>
    <t>VIVEK KUMAR YADAV</t>
  </si>
  <si>
    <t>DEEPAK SINGH</t>
  </si>
  <si>
    <t>UPDATED ON: 02-05-2012</t>
  </si>
  <si>
    <t>VINOD KUMAR PATEL</t>
  </si>
  <si>
    <t>NARESH RAJPOOT</t>
  </si>
  <si>
    <t>MUKESH KASHYAP</t>
  </si>
  <si>
    <t>SHERA SINGH YADAV</t>
  </si>
  <si>
    <t>SHAILENDRA SHARMA</t>
  </si>
  <si>
    <t>YASHWANT SHUKLA</t>
  </si>
  <si>
    <t>KULDEEP SINGH</t>
  </si>
  <si>
    <t>SANTOSH SHARMA</t>
  </si>
  <si>
    <t>SANJAY SHUKLA</t>
  </si>
  <si>
    <t>SATISH SRIVASTAVA</t>
  </si>
  <si>
    <t>VIKASH SHARMA</t>
  </si>
  <si>
    <t>RAJESH VERMA</t>
  </si>
  <si>
    <t>SATYENDRA VISHWAKARMA</t>
  </si>
  <si>
    <t>SONU SHUKLA</t>
  </si>
  <si>
    <t>MANSHA RAM</t>
  </si>
  <si>
    <t>AMIT SHUKLA</t>
  </si>
  <si>
    <t>ANOOP KUMAR SHARMA</t>
  </si>
  <si>
    <t>Pattern Printing</t>
  </si>
  <si>
    <t>Solder Masking</t>
  </si>
  <si>
    <t>Laminate Cutting</t>
  </si>
  <si>
    <t>Ink Mixing</t>
  </si>
  <si>
    <t>UV Curing</t>
  </si>
  <si>
    <t>Adhesive Printing</t>
  </si>
  <si>
    <t>IR Curing</t>
  </si>
  <si>
    <t>Adhesive Pasting</t>
  </si>
  <si>
    <t>Roller after Pasting</t>
  </si>
  <si>
    <t>Seria Printing</t>
  </si>
  <si>
    <t>Leader Application</t>
  </si>
  <si>
    <t>Leader Removal</t>
  </si>
  <si>
    <t>Etching</t>
  </si>
  <si>
    <t>Alu Brushing</t>
  </si>
  <si>
    <t>Slug Opening</t>
  </si>
  <si>
    <t>Burr Cleaning</t>
  </si>
  <si>
    <t>Flex Cutting</t>
  </si>
  <si>
    <t>Flex Brushing</t>
  </si>
  <si>
    <t>Rigid Cutting</t>
  </si>
  <si>
    <t>Die Cutting</t>
  </si>
  <si>
    <t>Rigid Punching</t>
  </si>
  <si>
    <t>Flex Punching</t>
  </si>
  <si>
    <t>Alu Punching</t>
  </si>
  <si>
    <t>Alu Cutting</t>
  </si>
  <si>
    <t>Alu Washing</t>
  </si>
  <si>
    <t>FTL</t>
  </si>
  <si>
    <t>Stiffener Application</t>
  </si>
  <si>
    <t>Visual Inspection</t>
  </si>
  <si>
    <t>Light Check</t>
  </si>
  <si>
    <t>Tab Cutting</t>
  </si>
  <si>
    <t xml:space="preserve">BBT </t>
  </si>
  <si>
    <t>Roller before Packing</t>
  </si>
  <si>
    <t>Packing</t>
  </si>
  <si>
    <t>Coverlay Cleaning</t>
  </si>
  <si>
    <t>Coverlay Lamination</t>
  </si>
  <si>
    <t>Coverlay Tacking</t>
  </si>
  <si>
    <t>Coverlay Stack</t>
  </si>
  <si>
    <t>Assembly</t>
  </si>
  <si>
    <t>Gold Plating</t>
  </si>
  <si>
    <t>Tin Plating</t>
  </si>
  <si>
    <t>Enig Plating</t>
  </si>
  <si>
    <t>Pilot Drilling</t>
  </si>
  <si>
    <t>CNC Drilling</t>
  </si>
  <si>
    <t>CNC Routing</t>
  </si>
  <si>
    <t>Screen Preparation</t>
  </si>
  <si>
    <t>Screen Streching</t>
  </si>
  <si>
    <t>Screen Cleaning</t>
  </si>
  <si>
    <t>Developing</t>
  </si>
  <si>
    <t>Exposing</t>
  </si>
  <si>
    <t xml:space="preserve">LPISM </t>
  </si>
  <si>
    <t>Dry Film Lamination</t>
  </si>
  <si>
    <t>Baking</t>
  </si>
  <si>
    <t>Micro etch</t>
  </si>
  <si>
    <t>Roll Tinning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</si>
</sst>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;[Red]0"/>
    <numFmt numFmtId="171" formatCode="mmm\-yyyy"/>
    <numFmt numFmtId="172" formatCode="dd"/>
    <numFmt numFmtId="173" formatCode="_-* #,##0.00_-;\-* #,##0.00_-;_-* &quot;-&quot;??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&quot;£&quot;* #,##0_-;\-&quot;£&quot;* #,##0_-;_-&quot;£&quot;* &quot;-&quot;_-;_-@_-"/>
    <numFmt numFmtId="177" formatCode="0.0"/>
    <numFmt numFmtId="178" formatCode="0.00;[Red]0.00"/>
    <numFmt numFmtId="179" formatCode="0.0;[Red]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[$-409]dddd\,\ mmmm\ dd\,\ yyyy"/>
    <numFmt numFmtId="186" formatCode="[$-F800]dddd\,\ mmmm\ dd\,\ yyyy"/>
    <numFmt numFmtId="187" formatCode="[$-409]mmmmm\-yy;@"/>
    <numFmt numFmtId="188" formatCode="[$-F800]dd\,\ mmmm\ dd\,\ yyyy"/>
    <numFmt numFmtId="189" formatCode="[$-F800]dd\,\ dd\,\ "/>
    <numFmt numFmtId="190" formatCode="m/d;@"/>
    <numFmt numFmtId="191" formatCode="m/d/yy;@"/>
    <numFmt numFmtId="192" formatCode="mm/dd/yy;@"/>
    <numFmt numFmtId="193" formatCode="[$-409]d\-mmm;@"/>
    <numFmt numFmtId="194" formatCode="[$-409]d\-mmm\-yy;@"/>
    <numFmt numFmtId="195" formatCode="dd\,dddd"/>
    <numFmt numFmtId="196" formatCode="dd\,ddd"/>
    <numFmt numFmtId="197" formatCode="dddd"/>
    <numFmt numFmtId="198" formatCode="ddd"/>
    <numFmt numFmtId="199" formatCode="[$-F800]dd\,\ ddd\,\ "/>
    <numFmt numFmtId="200" formatCode="00000"/>
    <numFmt numFmtId="201" formatCode="[$-409]mmm\-yy;@"/>
    <numFmt numFmtId="202" formatCode="[$-409]mmmmm;@"/>
    <numFmt numFmtId="203" formatCode="[$-409]h:mm:ss\ AM/PM"/>
    <numFmt numFmtId="204" formatCode="mm\-yy"/>
    <numFmt numFmtId="205" formatCode="dd\-mm\-yy"/>
  </numFmts>
  <fonts count="2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7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43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179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/>
      <protection locked="0"/>
    </xf>
    <xf numFmtId="0" fontId="24" fillId="24" borderId="10" xfId="0" applyFont="1" applyFill="1" applyBorder="1" applyAlignment="1">
      <alignment horizontal="left"/>
    </xf>
    <xf numFmtId="200" fontId="24" fillId="24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199" fontId="3" fillId="25" borderId="10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left"/>
      <protection locked="0"/>
    </xf>
    <xf numFmtId="0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7" fontId="3" fillId="22" borderId="10" xfId="0" applyNumberFormat="1" applyFont="1" applyFill="1" applyBorder="1" applyAlignment="1" applyProtection="1">
      <alignment horizontal="center"/>
      <protection locked="0"/>
    </xf>
    <xf numFmtId="0" fontId="3" fillId="18" borderId="10" xfId="0" applyFont="1" applyFill="1" applyBorder="1" applyAlignment="1" applyProtection="1">
      <alignment horizontal="center"/>
      <protection locked="0"/>
    </xf>
    <xf numFmtId="0" fontId="3" fillId="26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5" borderId="12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5" fontId="3" fillId="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00FF"/>
        </patternFill>
      </fill>
      <border/>
    </dxf>
    <dxf>
      <fill>
        <patternFill>
          <bgColor rgb="FF339966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J163"/>
  <sheetViews>
    <sheetView tabSelected="1" view="pageBreakPreview" zoomScale="60" zoomScalePageLayoutView="0" workbookViewId="0" topLeftCell="A1">
      <pane xSplit="2" ySplit="9" topLeftCell="AG106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:BJ109"/>
    </sheetView>
  </sheetViews>
  <sheetFormatPr defaultColWidth="9.140625" defaultRowHeight="12.75"/>
  <cols>
    <col min="1" max="1" width="4.7109375" style="1" bestFit="1" customWidth="1"/>
    <col min="2" max="2" width="24.57421875" style="1" customWidth="1"/>
    <col min="3" max="9" width="3.57421875" style="1" bestFit="1" customWidth="1"/>
    <col min="10" max="11" width="5.57421875" style="1" bestFit="1" customWidth="1"/>
    <col min="12" max="12" width="3.8515625" style="1" bestFit="1" customWidth="1"/>
    <col min="13" max="14" width="5.57421875" style="1" bestFit="1" customWidth="1"/>
    <col min="15" max="16" width="3.8515625" style="1" bestFit="1" customWidth="1"/>
    <col min="17" max="18" width="5.57421875" style="1" bestFit="1" customWidth="1"/>
    <col min="19" max="22" width="3.8515625" style="1" customWidth="1"/>
    <col min="23" max="23" width="5.57421875" style="1" bestFit="1" customWidth="1"/>
    <col min="24" max="24" width="3.8515625" style="1" customWidth="1"/>
    <col min="25" max="25" width="5.57421875" style="1" bestFit="1" customWidth="1"/>
    <col min="26" max="26" width="3.8515625" style="1" customWidth="1"/>
    <col min="27" max="27" width="3.8515625" style="1" bestFit="1" customWidth="1"/>
    <col min="28" max="28" width="5.57421875" style="1" bestFit="1" customWidth="1"/>
    <col min="29" max="29" width="3.8515625" style="1" customWidth="1"/>
    <col min="30" max="34" width="5.57421875" style="1" bestFit="1" customWidth="1"/>
    <col min="35" max="36" width="3.8515625" style="1" customWidth="1"/>
    <col min="37" max="37" width="5.57421875" style="1" bestFit="1" customWidth="1"/>
    <col min="38" max="38" width="3.8515625" style="1" bestFit="1" customWidth="1"/>
    <col min="39" max="40" width="5.57421875" style="1" bestFit="1" customWidth="1"/>
    <col min="41" max="41" width="3.8515625" style="1" customWidth="1"/>
    <col min="42" max="43" width="3.8515625" style="1" bestFit="1" customWidth="1"/>
    <col min="44" max="45" width="3.8515625" style="1" customWidth="1"/>
    <col min="46" max="46" width="5.57421875" style="1" bestFit="1" customWidth="1"/>
    <col min="47" max="57" width="3.8515625" style="1" customWidth="1"/>
    <col min="58" max="58" width="5.57421875" style="1" bestFit="1" customWidth="1"/>
    <col min="59" max="59" width="5.57421875" style="2" customWidth="1"/>
    <col min="60" max="60" width="4.57421875" style="2" customWidth="1"/>
    <col min="61" max="61" width="4.57421875" style="3" customWidth="1"/>
    <col min="62" max="62" width="6.57421875" style="5" customWidth="1"/>
    <col min="63" max="16384" width="9.140625" style="5" customWidth="1"/>
  </cols>
  <sheetData>
    <row r="1" spans="1:2" ht="12.75">
      <c r="A1" s="30" t="s">
        <v>99</v>
      </c>
      <c r="B1" s="30"/>
    </row>
    <row r="2" spans="1:4" ht="12.75">
      <c r="A2" s="30" t="s">
        <v>71</v>
      </c>
      <c r="B2" s="30"/>
      <c r="C2" s="30"/>
      <c r="D2" s="30"/>
    </row>
    <row r="3" spans="1:4" ht="12.75">
      <c r="A3" s="25"/>
      <c r="B3" s="25"/>
      <c r="C3" s="25"/>
      <c r="D3" s="25"/>
    </row>
    <row r="4" spans="2:62" ht="18" customHeight="1">
      <c r="B4" s="21" t="s">
        <v>45</v>
      </c>
      <c r="C4" s="29" t="s">
        <v>48</v>
      </c>
      <c r="E4" s="36" t="s">
        <v>68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2:62" ht="15" customHeight="1">
      <c r="B5" s="21" t="s">
        <v>46</v>
      </c>
      <c r="C5" s="28" t="s">
        <v>49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2:62" ht="15" customHeight="1">
      <c r="B6" s="21" t="s">
        <v>47</v>
      </c>
      <c r="C6" s="27" t="s">
        <v>50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</row>
    <row r="7" ht="12.75">
      <c r="B7" s="10"/>
    </row>
    <row r="8" spans="1:62" ht="12.75" customHeight="1">
      <c r="A8" s="31" t="s">
        <v>0</v>
      </c>
      <c r="B8" s="33" t="s">
        <v>1</v>
      </c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 s="20">
        <v>14</v>
      </c>
      <c r="Q8" s="20">
        <v>15</v>
      </c>
      <c r="R8" s="20">
        <v>16</v>
      </c>
      <c r="S8" s="20">
        <v>17</v>
      </c>
      <c r="T8" s="20">
        <v>18</v>
      </c>
      <c r="U8" s="20">
        <v>19</v>
      </c>
      <c r="V8" s="20">
        <v>20</v>
      </c>
      <c r="W8" s="20">
        <v>21</v>
      </c>
      <c r="X8" s="20">
        <v>22</v>
      </c>
      <c r="Y8" s="20">
        <v>23</v>
      </c>
      <c r="Z8" s="20">
        <v>24</v>
      </c>
      <c r="AA8" s="20">
        <v>25</v>
      </c>
      <c r="AB8" s="20">
        <v>26</v>
      </c>
      <c r="AC8" s="20">
        <v>27</v>
      </c>
      <c r="AD8" s="20">
        <v>28</v>
      </c>
      <c r="AE8" s="20">
        <v>29</v>
      </c>
      <c r="AF8" s="20">
        <v>30</v>
      </c>
      <c r="AG8" s="20">
        <v>31</v>
      </c>
      <c r="AH8" s="20">
        <v>32</v>
      </c>
      <c r="AI8" s="20">
        <v>33</v>
      </c>
      <c r="AJ8" s="20">
        <v>34</v>
      </c>
      <c r="AK8" s="20">
        <v>35</v>
      </c>
      <c r="AL8" s="20">
        <v>36</v>
      </c>
      <c r="AM8" s="20">
        <v>37</v>
      </c>
      <c r="AN8" s="20">
        <v>38</v>
      </c>
      <c r="AO8" s="20">
        <v>39</v>
      </c>
      <c r="AP8" s="20">
        <v>40</v>
      </c>
      <c r="AQ8" s="20">
        <v>41</v>
      </c>
      <c r="AR8" s="20">
        <v>42</v>
      </c>
      <c r="AS8" s="20">
        <v>43</v>
      </c>
      <c r="AT8" s="20">
        <v>44</v>
      </c>
      <c r="AU8" s="20">
        <v>45</v>
      </c>
      <c r="AV8" s="20">
        <v>46</v>
      </c>
      <c r="AW8" s="20">
        <v>47</v>
      </c>
      <c r="AX8" s="20">
        <v>48</v>
      </c>
      <c r="AY8" s="20">
        <v>49</v>
      </c>
      <c r="AZ8" s="20">
        <v>50</v>
      </c>
      <c r="BA8" s="20">
        <v>51</v>
      </c>
      <c r="BB8" s="20">
        <v>52</v>
      </c>
      <c r="BC8" s="20">
        <v>53</v>
      </c>
      <c r="BD8" s="20">
        <v>54</v>
      </c>
      <c r="BE8" s="20">
        <v>55</v>
      </c>
      <c r="BF8" s="20">
        <v>56</v>
      </c>
      <c r="BG8" s="35" t="s">
        <v>69</v>
      </c>
      <c r="BH8" s="35" t="s">
        <v>66</v>
      </c>
      <c r="BI8" s="38" t="s">
        <v>67</v>
      </c>
      <c r="BJ8" s="38" t="s">
        <v>65</v>
      </c>
    </row>
    <row r="9" spans="1:62" ht="165.75" customHeight="1">
      <c r="A9" s="32"/>
      <c r="B9" s="34"/>
      <c r="C9" s="15" t="s">
        <v>117</v>
      </c>
      <c r="D9" s="15" t="s">
        <v>118</v>
      </c>
      <c r="E9" s="15" t="s">
        <v>119</v>
      </c>
      <c r="F9" s="15" t="s">
        <v>120</v>
      </c>
      <c r="G9" s="15" t="s">
        <v>121</v>
      </c>
      <c r="H9" s="15" t="s">
        <v>122</v>
      </c>
      <c r="I9" s="15" t="s">
        <v>123</v>
      </c>
      <c r="J9" s="15" t="s">
        <v>124</v>
      </c>
      <c r="K9" s="15" t="s">
        <v>125</v>
      </c>
      <c r="L9" s="15" t="s">
        <v>126</v>
      </c>
      <c r="M9" s="15" t="s">
        <v>127</v>
      </c>
      <c r="N9" s="15" t="s">
        <v>128</v>
      </c>
      <c r="O9" s="15" t="s">
        <v>129</v>
      </c>
      <c r="P9" s="15" t="s">
        <v>130</v>
      </c>
      <c r="Q9" s="15" t="s">
        <v>131</v>
      </c>
      <c r="R9" s="15" t="s">
        <v>132</v>
      </c>
      <c r="S9" s="15" t="s">
        <v>133</v>
      </c>
      <c r="T9" s="15" t="s">
        <v>143</v>
      </c>
      <c r="U9" s="15" t="s">
        <v>134</v>
      </c>
      <c r="V9" s="15" t="s">
        <v>135</v>
      </c>
      <c r="W9" s="15" t="s">
        <v>136</v>
      </c>
      <c r="X9" s="15" t="s">
        <v>137</v>
      </c>
      <c r="Y9" s="15" t="s">
        <v>138</v>
      </c>
      <c r="Z9" s="15" t="s">
        <v>139</v>
      </c>
      <c r="AA9" s="15" t="s">
        <v>140</v>
      </c>
      <c r="AB9" s="15" t="s">
        <v>141</v>
      </c>
      <c r="AC9" s="15" t="s">
        <v>142</v>
      </c>
      <c r="AD9" s="15" t="s">
        <v>144</v>
      </c>
      <c r="AE9" s="15" t="s">
        <v>145</v>
      </c>
      <c r="AF9" s="15" t="s">
        <v>146</v>
      </c>
      <c r="AG9" s="15" t="s">
        <v>147</v>
      </c>
      <c r="AH9" s="15" t="s">
        <v>63</v>
      </c>
      <c r="AI9" s="15" t="s">
        <v>148</v>
      </c>
      <c r="AJ9" s="15" t="s">
        <v>149</v>
      </c>
      <c r="AK9" s="15" t="s">
        <v>150</v>
      </c>
      <c r="AL9" s="15" t="s">
        <v>151</v>
      </c>
      <c r="AM9" s="15" t="s">
        <v>152</v>
      </c>
      <c r="AN9" s="15" t="s">
        <v>153</v>
      </c>
      <c r="AO9" s="15" t="s">
        <v>154</v>
      </c>
      <c r="AP9" s="15" t="s">
        <v>155</v>
      </c>
      <c r="AQ9" s="15" t="s">
        <v>156</v>
      </c>
      <c r="AR9" s="15" t="s">
        <v>170</v>
      </c>
      <c r="AS9" s="15" t="s">
        <v>157</v>
      </c>
      <c r="AT9" s="15" t="s">
        <v>62</v>
      </c>
      <c r="AU9" s="15" t="s">
        <v>166</v>
      </c>
      <c r="AV9" s="15" t="s">
        <v>164</v>
      </c>
      <c r="AW9" s="15" t="s">
        <v>165</v>
      </c>
      <c r="AX9" s="15" t="s">
        <v>161</v>
      </c>
      <c r="AY9" s="15" t="s">
        <v>162</v>
      </c>
      <c r="AZ9" s="15" t="s">
        <v>163</v>
      </c>
      <c r="BA9" s="15" t="s">
        <v>167</v>
      </c>
      <c r="BB9" s="15" t="s">
        <v>168</v>
      </c>
      <c r="BC9" s="15" t="s">
        <v>169</v>
      </c>
      <c r="BD9" s="15" t="s">
        <v>159</v>
      </c>
      <c r="BE9" s="15" t="s">
        <v>160</v>
      </c>
      <c r="BF9" s="15" t="s">
        <v>158</v>
      </c>
      <c r="BG9" s="35"/>
      <c r="BH9" s="35"/>
      <c r="BI9" s="38"/>
      <c r="BJ9" s="38"/>
    </row>
    <row r="10" spans="1:62" ht="19.5">
      <c r="A10" s="7">
        <v>1</v>
      </c>
      <c r="B10" s="12" t="s">
        <v>2</v>
      </c>
      <c r="C10" s="8" t="s">
        <v>49</v>
      </c>
      <c r="D10" s="8" t="s">
        <v>48</v>
      </c>
      <c r="E10" s="8"/>
      <c r="F10" s="8" t="s">
        <v>48</v>
      </c>
      <c r="G10" s="8" t="s">
        <v>50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 t="s">
        <v>48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22">
        <f>COUNTIF(C10:BF10,"T")</f>
        <v>3</v>
      </c>
      <c r="BH10" s="22">
        <f>COUNTIF(C10:BF10,"Q")</f>
        <v>1</v>
      </c>
      <c r="BI10" s="22">
        <f>COUNTIF(C10:BF10,"I")</f>
        <v>1</v>
      </c>
      <c r="BJ10" s="23">
        <f>SUM(BG10:BI10)</f>
        <v>5</v>
      </c>
    </row>
    <row r="11" spans="1:62" ht="19.5">
      <c r="A11" s="7">
        <v>2</v>
      </c>
      <c r="B11" s="12" t="s">
        <v>3</v>
      </c>
      <c r="C11" s="8" t="s">
        <v>50</v>
      </c>
      <c r="D11" s="8" t="s">
        <v>49</v>
      </c>
      <c r="E11" s="8"/>
      <c r="F11" s="8" t="s">
        <v>49</v>
      </c>
      <c r="G11" s="8" t="s">
        <v>50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 t="s">
        <v>49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22">
        <f aca="true" t="shared" si="0" ref="BG11:BG74">COUNTIF(C11:BF11,"T")</f>
        <v>0</v>
      </c>
      <c r="BH11" s="22">
        <f aca="true" t="shared" si="1" ref="BH11:BH74">COUNTIF(C11:BF11,"Q")</f>
        <v>3</v>
      </c>
      <c r="BI11" s="22">
        <f aca="true" t="shared" si="2" ref="BI11:BI74">COUNTIF(C11:BF11,"I")</f>
        <v>2</v>
      </c>
      <c r="BJ11" s="23">
        <f aca="true" t="shared" si="3" ref="BJ11:BJ74">SUM(BG11:BI11)</f>
        <v>5</v>
      </c>
    </row>
    <row r="12" spans="1:62" ht="19.5">
      <c r="A12" s="7">
        <v>3</v>
      </c>
      <c r="B12" s="12" t="s">
        <v>4</v>
      </c>
      <c r="C12" s="8" t="s">
        <v>49</v>
      </c>
      <c r="D12" s="8" t="s">
        <v>50</v>
      </c>
      <c r="E12" s="8" t="s">
        <v>48</v>
      </c>
      <c r="F12" s="8" t="s">
        <v>49</v>
      </c>
      <c r="G12" s="8" t="s">
        <v>49</v>
      </c>
      <c r="H12" s="8" t="s">
        <v>49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22">
        <f t="shared" si="0"/>
        <v>1</v>
      </c>
      <c r="BH12" s="22">
        <f t="shared" si="1"/>
        <v>4</v>
      </c>
      <c r="BI12" s="22">
        <f t="shared" si="2"/>
        <v>1</v>
      </c>
      <c r="BJ12" s="23">
        <f t="shared" si="3"/>
        <v>6</v>
      </c>
    </row>
    <row r="13" spans="1:62" ht="19.5">
      <c r="A13" s="7">
        <v>4</v>
      </c>
      <c r="B13" s="12" t="s">
        <v>5</v>
      </c>
      <c r="C13" s="8"/>
      <c r="D13" s="8"/>
      <c r="E13" s="8"/>
      <c r="F13" s="8"/>
      <c r="G13" s="8" t="s">
        <v>49</v>
      </c>
      <c r="H13" s="8"/>
      <c r="I13" s="8"/>
      <c r="J13" s="8"/>
      <c r="K13" s="8"/>
      <c r="L13" s="8"/>
      <c r="M13" s="8"/>
      <c r="N13" s="8" t="s">
        <v>49</v>
      </c>
      <c r="O13" s="8"/>
      <c r="P13" s="8" t="s">
        <v>48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 t="s">
        <v>48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22">
        <f t="shared" si="0"/>
        <v>2</v>
      </c>
      <c r="BH13" s="22">
        <f t="shared" si="1"/>
        <v>2</v>
      </c>
      <c r="BI13" s="22">
        <f t="shared" si="2"/>
        <v>0</v>
      </c>
      <c r="BJ13" s="23">
        <f t="shared" si="3"/>
        <v>4</v>
      </c>
    </row>
    <row r="14" spans="1:62" ht="19.5">
      <c r="A14" s="7">
        <v>5</v>
      </c>
      <c r="B14" s="12" t="s">
        <v>6</v>
      </c>
      <c r="C14" s="8"/>
      <c r="D14" s="8"/>
      <c r="E14" s="8"/>
      <c r="F14" s="8"/>
      <c r="G14" s="8" t="s">
        <v>48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22">
        <f t="shared" si="0"/>
        <v>1</v>
      </c>
      <c r="BH14" s="22">
        <f t="shared" si="1"/>
        <v>0</v>
      </c>
      <c r="BI14" s="22">
        <f t="shared" si="2"/>
        <v>0</v>
      </c>
      <c r="BJ14" s="23">
        <f t="shared" si="3"/>
        <v>1</v>
      </c>
    </row>
    <row r="15" spans="1:62" ht="19.5">
      <c r="A15" s="7">
        <v>6</v>
      </c>
      <c r="B15" s="12" t="s">
        <v>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 t="s">
        <v>50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 t="s">
        <v>48</v>
      </c>
      <c r="BE15" s="8" t="s">
        <v>49</v>
      </c>
      <c r="BF15" s="8" t="s">
        <v>48</v>
      </c>
      <c r="BG15" s="22">
        <f t="shared" si="0"/>
        <v>2</v>
      </c>
      <c r="BH15" s="22">
        <f t="shared" si="1"/>
        <v>1</v>
      </c>
      <c r="BI15" s="22">
        <f t="shared" si="2"/>
        <v>1</v>
      </c>
      <c r="BJ15" s="23">
        <f t="shared" si="3"/>
        <v>4</v>
      </c>
    </row>
    <row r="16" spans="1:62" ht="19.5">
      <c r="A16" s="7">
        <v>7</v>
      </c>
      <c r="B16" s="12" t="s">
        <v>8</v>
      </c>
      <c r="C16" s="8"/>
      <c r="D16" s="8"/>
      <c r="E16" s="8"/>
      <c r="F16" s="8"/>
      <c r="G16" s="8"/>
      <c r="H16" s="8"/>
      <c r="I16" s="8"/>
      <c r="J16" s="8" t="s">
        <v>49</v>
      </c>
      <c r="K16" s="8"/>
      <c r="L16" s="8"/>
      <c r="M16" s="8" t="s">
        <v>49</v>
      </c>
      <c r="N16" s="8" t="s">
        <v>49</v>
      </c>
      <c r="O16" s="8"/>
      <c r="P16" s="8"/>
      <c r="Q16" s="8"/>
      <c r="R16" s="8"/>
      <c r="S16" s="8" t="s">
        <v>48</v>
      </c>
      <c r="T16" s="8"/>
      <c r="U16" s="8" t="s">
        <v>50</v>
      </c>
      <c r="V16" s="8" t="s">
        <v>48</v>
      </c>
      <c r="W16" s="8"/>
      <c r="X16" s="8"/>
      <c r="Y16" s="8" t="s">
        <v>50</v>
      </c>
      <c r="Z16" s="8"/>
      <c r="AA16" s="8" t="s">
        <v>48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22">
        <f t="shared" si="0"/>
        <v>3</v>
      </c>
      <c r="BH16" s="22">
        <f t="shared" si="1"/>
        <v>3</v>
      </c>
      <c r="BI16" s="22">
        <f t="shared" si="2"/>
        <v>2</v>
      </c>
      <c r="BJ16" s="23">
        <f t="shared" si="3"/>
        <v>8</v>
      </c>
    </row>
    <row r="17" spans="1:62" ht="19.5">
      <c r="A17" s="7">
        <v>8</v>
      </c>
      <c r="B17" s="12" t="s">
        <v>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 t="s">
        <v>49</v>
      </c>
      <c r="O17" s="8"/>
      <c r="P17" s="8" t="s">
        <v>49</v>
      </c>
      <c r="Q17" s="8"/>
      <c r="R17" s="8"/>
      <c r="S17" s="8"/>
      <c r="T17" s="8"/>
      <c r="U17" s="8" t="s">
        <v>48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22">
        <f t="shared" si="0"/>
        <v>1</v>
      </c>
      <c r="BH17" s="22">
        <f t="shared" si="1"/>
        <v>2</v>
      </c>
      <c r="BI17" s="22">
        <f t="shared" si="2"/>
        <v>0</v>
      </c>
      <c r="BJ17" s="23">
        <f t="shared" si="3"/>
        <v>3</v>
      </c>
    </row>
    <row r="18" spans="1:62" ht="19.5">
      <c r="A18" s="7">
        <v>9</v>
      </c>
      <c r="B18" s="12" t="s">
        <v>10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 t="s">
        <v>49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 t="s">
        <v>48</v>
      </c>
      <c r="AR18" s="8" t="s">
        <v>48</v>
      </c>
      <c r="AS18" s="8"/>
      <c r="AT18" s="8" t="s">
        <v>49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22">
        <f t="shared" si="0"/>
        <v>2</v>
      </c>
      <c r="BH18" s="22">
        <f t="shared" si="1"/>
        <v>2</v>
      </c>
      <c r="BI18" s="22">
        <f t="shared" si="2"/>
        <v>0</v>
      </c>
      <c r="BJ18" s="23">
        <f t="shared" si="3"/>
        <v>4</v>
      </c>
    </row>
    <row r="19" spans="1:62" ht="19.5">
      <c r="A19" s="7">
        <v>10</v>
      </c>
      <c r="B19" s="12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50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 t="s">
        <v>49</v>
      </c>
      <c r="BE19" s="8" t="s">
        <v>48</v>
      </c>
      <c r="BF19" s="8" t="s">
        <v>49</v>
      </c>
      <c r="BG19" s="22">
        <f t="shared" si="0"/>
        <v>1</v>
      </c>
      <c r="BH19" s="22">
        <f t="shared" si="1"/>
        <v>2</v>
      </c>
      <c r="BI19" s="22">
        <f t="shared" si="2"/>
        <v>1</v>
      </c>
      <c r="BJ19" s="23">
        <f t="shared" si="3"/>
        <v>4</v>
      </c>
    </row>
    <row r="20" spans="1:62" ht="19.5">
      <c r="A20" s="7">
        <v>11</v>
      </c>
      <c r="B20" s="12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 t="s">
        <v>48</v>
      </c>
      <c r="X20" s="8" t="s">
        <v>48</v>
      </c>
      <c r="Y20" s="8" t="s">
        <v>48</v>
      </c>
      <c r="Z20" s="8" t="s">
        <v>48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 t="s">
        <v>50</v>
      </c>
      <c r="BG20" s="22">
        <f t="shared" si="0"/>
        <v>4</v>
      </c>
      <c r="BH20" s="22">
        <f t="shared" si="1"/>
        <v>0</v>
      </c>
      <c r="BI20" s="22">
        <f t="shared" si="2"/>
        <v>1</v>
      </c>
      <c r="BJ20" s="23">
        <f t="shared" si="3"/>
        <v>5</v>
      </c>
    </row>
    <row r="21" spans="1:62" ht="19.5">
      <c r="A21" s="7">
        <v>12</v>
      </c>
      <c r="B21" s="12" t="s">
        <v>72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 t="s">
        <v>48</v>
      </c>
      <c r="AE21" s="8" t="s">
        <v>50</v>
      </c>
      <c r="AF21" s="8" t="s">
        <v>49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22">
        <f t="shared" si="0"/>
        <v>1</v>
      </c>
      <c r="BH21" s="22">
        <f t="shared" si="1"/>
        <v>1</v>
      </c>
      <c r="BI21" s="22">
        <f t="shared" si="2"/>
        <v>1</v>
      </c>
      <c r="BJ21" s="23">
        <f t="shared" si="3"/>
        <v>3</v>
      </c>
    </row>
    <row r="22" spans="1:62" ht="19.5">
      <c r="A22" s="7">
        <v>13</v>
      </c>
      <c r="B22" s="12" t="s">
        <v>13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 t="s">
        <v>50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 t="s">
        <v>49</v>
      </c>
      <c r="AE22" s="8" t="s">
        <v>49</v>
      </c>
      <c r="AF22" s="8" t="s">
        <v>50</v>
      </c>
      <c r="AG22" s="8"/>
      <c r="AH22" s="8"/>
      <c r="AI22" s="8"/>
      <c r="AJ22" s="8" t="s">
        <v>50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22">
        <f t="shared" si="0"/>
        <v>0</v>
      </c>
      <c r="BH22" s="22">
        <f t="shared" si="1"/>
        <v>2</v>
      </c>
      <c r="BI22" s="22">
        <f t="shared" si="2"/>
        <v>3</v>
      </c>
      <c r="BJ22" s="23">
        <f t="shared" si="3"/>
        <v>5</v>
      </c>
    </row>
    <row r="23" spans="1:62" ht="19.5">
      <c r="A23" s="7">
        <v>14</v>
      </c>
      <c r="B23" s="12" t="s">
        <v>14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 t="s">
        <v>49</v>
      </c>
      <c r="N23" s="8" t="s">
        <v>49</v>
      </c>
      <c r="O23" s="8" t="s">
        <v>48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22">
        <f t="shared" si="0"/>
        <v>1</v>
      </c>
      <c r="BH23" s="22">
        <f t="shared" si="1"/>
        <v>2</v>
      </c>
      <c r="BI23" s="22">
        <f t="shared" si="2"/>
        <v>0</v>
      </c>
      <c r="BJ23" s="23">
        <f t="shared" si="3"/>
        <v>3</v>
      </c>
    </row>
    <row r="24" spans="1:62" ht="19.5">
      <c r="A24" s="7">
        <v>15</v>
      </c>
      <c r="B24" s="12" t="s">
        <v>15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 t="s">
        <v>50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 t="s">
        <v>48</v>
      </c>
      <c r="AQ24" s="8" t="s">
        <v>50</v>
      </c>
      <c r="AR24" s="8" t="s">
        <v>49</v>
      </c>
      <c r="AS24" s="8" t="s">
        <v>48</v>
      </c>
      <c r="AT24" s="8" t="s">
        <v>50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22">
        <f t="shared" si="0"/>
        <v>2</v>
      </c>
      <c r="BH24" s="22">
        <f t="shared" si="1"/>
        <v>1</v>
      </c>
      <c r="BI24" s="22">
        <f t="shared" si="2"/>
        <v>3</v>
      </c>
      <c r="BJ24" s="23">
        <f t="shared" si="3"/>
        <v>6</v>
      </c>
    </row>
    <row r="25" spans="1:62" ht="19.5">
      <c r="A25" s="7">
        <v>16</v>
      </c>
      <c r="B25" s="12" t="s">
        <v>16</v>
      </c>
      <c r="C25" s="8"/>
      <c r="D25" s="8"/>
      <c r="E25" s="8"/>
      <c r="F25" s="8"/>
      <c r="G25" s="8"/>
      <c r="H25" s="8"/>
      <c r="I25" s="8"/>
      <c r="J25" s="8" t="s">
        <v>49</v>
      </c>
      <c r="K25" s="8"/>
      <c r="L25" s="8"/>
      <c r="M25" s="8" t="s">
        <v>50</v>
      </c>
      <c r="N25" s="8" t="s">
        <v>50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 t="s">
        <v>48</v>
      </c>
      <c r="AO25" s="8" t="s">
        <v>49</v>
      </c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22">
        <f t="shared" si="0"/>
        <v>1</v>
      </c>
      <c r="BH25" s="22">
        <f t="shared" si="1"/>
        <v>2</v>
      </c>
      <c r="BI25" s="22">
        <f t="shared" si="2"/>
        <v>2</v>
      </c>
      <c r="BJ25" s="23">
        <f t="shared" si="3"/>
        <v>5</v>
      </c>
    </row>
    <row r="26" spans="1:62" ht="19.5">
      <c r="A26" s="7">
        <v>17</v>
      </c>
      <c r="B26" s="12" t="s">
        <v>17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50</v>
      </c>
      <c r="AF26" s="8"/>
      <c r="AG26" s="8" t="s">
        <v>48</v>
      </c>
      <c r="AH26" s="8" t="s">
        <v>49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22">
        <f t="shared" si="0"/>
        <v>1</v>
      </c>
      <c r="BH26" s="22">
        <f t="shared" si="1"/>
        <v>1</v>
      </c>
      <c r="BI26" s="22">
        <f t="shared" si="2"/>
        <v>1</v>
      </c>
      <c r="BJ26" s="23">
        <f t="shared" si="3"/>
        <v>3</v>
      </c>
    </row>
    <row r="27" spans="1:62" ht="19.5">
      <c r="A27" s="7">
        <v>18</v>
      </c>
      <c r="B27" s="12" t="s">
        <v>18</v>
      </c>
      <c r="C27" s="8"/>
      <c r="D27" s="8"/>
      <c r="E27" s="8" t="s">
        <v>50</v>
      </c>
      <c r="F27" s="8"/>
      <c r="G27" s="8"/>
      <c r="H27" s="8"/>
      <c r="I27" s="8"/>
      <c r="J27" s="8"/>
      <c r="K27" s="8" t="s">
        <v>50</v>
      </c>
      <c r="L27" s="8"/>
      <c r="M27" s="8" t="s">
        <v>49</v>
      </c>
      <c r="N27" s="8" t="s">
        <v>49</v>
      </c>
      <c r="O27" s="8"/>
      <c r="P27" s="8"/>
      <c r="Q27" s="8" t="s">
        <v>50</v>
      </c>
      <c r="R27" s="8"/>
      <c r="S27" s="8" t="s">
        <v>49</v>
      </c>
      <c r="T27" s="8"/>
      <c r="U27" s="8"/>
      <c r="V27" s="8" t="s">
        <v>49</v>
      </c>
      <c r="W27" s="8" t="s">
        <v>50</v>
      </c>
      <c r="X27" s="8"/>
      <c r="Y27" s="8"/>
      <c r="Z27" s="8"/>
      <c r="AA27" s="8" t="s">
        <v>49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 t="s">
        <v>50</v>
      </c>
      <c r="AR27" s="8" t="s">
        <v>50</v>
      </c>
      <c r="AS27" s="8"/>
      <c r="AT27" s="8" t="s">
        <v>50</v>
      </c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22">
        <f t="shared" si="0"/>
        <v>0</v>
      </c>
      <c r="BH27" s="22">
        <f t="shared" si="1"/>
        <v>5</v>
      </c>
      <c r="BI27" s="22">
        <f t="shared" si="2"/>
        <v>7</v>
      </c>
      <c r="BJ27" s="23">
        <f t="shared" si="3"/>
        <v>12</v>
      </c>
    </row>
    <row r="28" spans="1:62" ht="19.5">
      <c r="A28" s="7">
        <v>19</v>
      </c>
      <c r="B28" s="12" t="s">
        <v>19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 t="s">
        <v>48</v>
      </c>
      <c r="AW28" s="8" t="s">
        <v>48</v>
      </c>
      <c r="AX28" s="8" t="s">
        <v>48</v>
      </c>
      <c r="AY28" s="8" t="s">
        <v>48</v>
      </c>
      <c r="AZ28" s="8"/>
      <c r="BA28" s="8" t="s">
        <v>48</v>
      </c>
      <c r="BB28" s="8"/>
      <c r="BC28" s="8"/>
      <c r="BD28" s="8"/>
      <c r="BE28" s="8"/>
      <c r="BF28" s="8"/>
      <c r="BG28" s="22">
        <f t="shared" si="0"/>
        <v>5</v>
      </c>
      <c r="BH28" s="22">
        <f t="shared" si="1"/>
        <v>0</v>
      </c>
      <c r="BI28" s="22">
        <f t="shared" si="2"/>
        <v>0</v>
      </c>
      <c r="BJ28" s="23">
        <f t="shared" si="3"/>
        <v>5</v>
      </c>
    </row>
    <row r="29" spans="1:62" ht="19.5">
      <c r="A29" s="7">
        <v>20</v>
      </c>
      <c r="B29" s="13" t="s">
        <v>51</v>
      </c>
      <c r="C29" s="8"/>
      <c r="D29" s="8"/>
      <c r="E29" s="8"/>
      <c r="F29" s="8"/>
      <c r="G29" s="8"/>
      <c r="H29" s="8"/>
      <c r="I29" s="8"/>
      <c r="J29" s="8"/>
      <c r="K29" s="8" t="s">
        <v>49</v>
      </c>
      <c r="L29" s="8"/>
      <c r="M29" s="8" t="s">
        <v>48</v>
      </c>
      <c r="N29" s="8" t="s">
        <v>48</v>
      </c>
      <c r="O29" s="8"/>
      <c r="P29" s="8"/>
      <c r="Q29" s="8" t="s">
        <v>50</v>
      </c>
      <c r="R29" s="8" t="s">
        <v>49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 t="s">
        <v>50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 t="s">
        <v>50</v>
      </c>
      <c r="BG29" s="22">
        <f t="shared" si="0"/>
        <v>2</v>
      </c>
      <c r="BH29" s="22">
        <f t="shared" si="1"/>
        <v>2</v>
      </c>
      <c r="BI29" s="22">
        <f t="shared" si="2"/>
        <v>3</v>
      </c>
      <c r="BJ29" s="23">
        <f t="shared" si="3"/>
        <v>7</v>
      </c>
    </row>
    <row r="30" spans="1:62" ht="19.5">
      <c r="A30" s="7">
        <v>21</v>
      </c>
      <c r="B30" s="12" t="s">
        <v>20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 t="s">
        <v>50</v>
      </c>
      <c r="AF30" s="8" t="s">
        <v>49</v>
      </c>
      <c r="AG30" s="8"/>
      <c r="AH30" s="8"/>
      <c r="AI30" s="8" t="s">
        <v>48</v>
      </c>
      <c r="AJ30" s="8" t="s">
        <v>48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22">
        <f t="shared" si="0"/>
        <v>2</v>
      </c>
      <c r="BH30" s="22">
        <f t="shared" si="1"/>
        <v>1</v>
      </c>
      <c r="BI30" s="22">
        <f t="shared" si="2"/>
        <v>1</v>
      </c>
      <c r="BJ30" s="23">
        <f t="shared" si="3"/>
        <v>4</v>
      </c>
    </row>
    <row r="31" spans="1:62" ht="19.5">
      <c r="A31" s="7">
        <v>22</v>
      </c>
      <c r="B31" s="12" t="s">
        <v>21</v>
      </c>
      <c r="C31" s="8" t="s">
        <v>50</v>
      </c>
      <c r="D31" s="8" t="s">
        <v>50</v>
      </c>
      <c r="E31" s="8" t="s">
        <v>48</v>
      </c>
      <c r="F31" s="8"/>
      <c r="G31" s="8"/>
      <c r="H31" s="8"/>
      <c r="I31" s="8"/>
      <c r="J31" s="8"/>
      <c r="K31" s="8"/>
      <c r="L31" s="8" t="s">
        <v>48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 t="s">
        <v>48</v>
      </c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 t="s">
        <v>50</v>
      </c>
      <c r="BG31" s="22">
        <f t="shared" si="0"/>
        <v>3</v>
      </c>
      <c r="BH31" s="22">
        <f t="shared" si="1"/>
        <v>0</v>
      </c>
      <c r="BI31" s="22">
        <f t="shared" si="2"/>
        <v>3</v>
      </c>
      <c r="BJ31" s="23">
        <f t="shared" si="3"/>
        <v>6</v>
      </c>
    </row>
    <row r="32" spans="1:62" ht="19.5">
      <c r="A32" s="7">
        <v>23</v>
      </c>
      <c r="B32" s="12" t="s">
        <v>22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 t="s">
        <v>48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 t="s">
        <v>48</v>
      </c>
      <c r="AE32" s="8" t="s">
        <v>48</v>
      </c>
      <c r="AF32" s="8" t="s">
        <v>48</v>
      </c>
      <c r="AG32" s="8" t="s">
        <v>49</v>
      </c>
      <c r="AH32" s="8" t="s">
        <v>48</v>
      </c>
      <c r="AI32" s="8"/>
      <c r="AJ32" s="8" t="s">
        <v>50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22">
        <f t="shared" si="0"/>
        <v>5</v>
      </c>
      <c r="BH32" s="22">
        <f t="shared" si="1"/>
        <v>1</v>
      </c>
      <c r="BI32" s="22">
        <f t="shared" si="2"/>
        <v>1</v>
      </c>
      <c r="BJ32" s="23">
        <f t="shared" si="3"/>
        <v>7</v>
      </c>
    </row>
    <row r="33" spans="1:62" ht="19.5">
      <c r="A33" s="7">
        <v>24</v>
      </c>
      <c r="B33" s="12" t="s">
        <v>23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 t="s">
        <v>49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 t="s">
        <v>49</v>
      </c>
      <c r="AE33" s="8" t="s">
        <v>49</v>
      </c>
      <c r="AF33" s="8" t="s">
        <v>50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22">
        <f t="shared" si="0"/>
        <v>0</v>
      </c>
      <c r="BH33" s="22">
        <f t="shared" si="1"/>
        <v>3</v>
      </c>
      <c r="BI33" s="22">
        <f t="shared" si="2"/>
        <v>1</v>
      </c>
      <c r="BJ33" s="23">
        <f t="shared" si="3"/>
        <v>4</v>
      </c>
    </row>
    <row r="34" spans="1:62" ht="19.5">
      <c r="A34" s="7">
        <v>25</v>
      </c>
      <c r="B34" s="12" t="s">
        <v>24</v>
      </c>
      <c r="C34" s="8"/>
      <c r="D34" s="8"/>
      <c r="E34" s="8"/>
      <c r="F34" s="8"/>
      <c r="G34" s="8"/>
      <c r="H34" s="8"/>
      <c r="I34" s="8"/>
      <c r="J34" s="8" t="s">
        <v>48</v>
      </c>
      <c r="K34" s="8" t="s">
        <v>48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 t="s">
        <v>50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 t="s">
        <v>48</v>
      </c>
      <c r="AL34" s="8" t="s">
        <v>48</v>
      </c>
      <c r="AM34" s="8" t="s">
        <v>48</v>
      </c>
      <c r="AN34" s="8"/>
      <c r="AO34" s="8" t="s">
        <v>49</v>
      </c>
      <c r="AP34" s="8"/>
      <c r="AQ34" s="8"/>
      <c r="AR34" s="8"/>
      <c r="AS34" s="8"/>
      <c r="AT34" s="8"/>
      <c r="AU34" s="8"/>
      <c r="AV34" s="8" t="s">
        <v>49</v>
      </c>
      <c r="AW34" s="8" t="s">
        <v>49</v>
      </c>
      <c r="AX34" s="8"/>
      <c r="AY34" s="8"/>
      <c r="AZ34" s="8"/>
      <c r="BA34" s="8" t="s">
        <v>49</v>
      </c>
      <c r="BB34" s="8" t="s">
        <v>48</v>
      </c>
      <c r="BC34" s="8"/>
      <c r="BD34" s="8"/>
      <c r="BE34" s="8"/>
      <c r="BF34" s="8" t="s">
        <v>49</v>
      </c>
      <c r="BG34" s="22">
        <f t="shared" si="0"/>
        <v>6</v>
      </c>
      <c r="BH34" s="22">
        <f t="shared" si="1"/>
        <v>5</v>
      </c>
      <c r="BI34" s="22">
        <f t="shared" si="2"/>
        <v>1</v>
      </c>
      <c r="BJ34" s="23">
        <f t="shared" si="3"/>
        <v>12</v>
      </c>
    </row>
    <row r="35" spans="1:62" ht="19.5">
      <c r="A35" s="7">
        <v>26</v>
      </c>
      <c r="B35" s="12" t="s">
        <v>25</v>
      </c>
      <c r="C35" s="8" t="s">
        <v>48</v>
      </c>
      <c r="D35" s="8" t="s">
        <v>49</v>
      </c>
      <c r="E35" s="8"/>
      <c r="F35" s="8"/>
      <c r="G35" s="8"/>
      <c r="H35" s="8" t="s">
        <v>48</v>
      </c>
      <c r="I35" s="8" t="s">
        <v>48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 t="s">
        <v>49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22">
        <f t="shared" si="0"/>
        <v>3</v>
      </c>
      <c r="BH35" s="22">
        <f t="shared" si="1"/>
        <v>2</v>
      </c>
      <c r="BI35" s="22">
        <f t="shared" si="2"/>
        <v>0</v>
      </c>
      <c r="BJ35" s="23">
        <f t="shared" si="3"/>
        <v>5</v>
      </c>
    </row>
    <row r="36" spans="1:62" ht="19.5">
      <c r="A36" s="7">
        <v>27</v>
      </c>
      <c r="B36" s="12" t="s">
        <v>26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 t="s">
        <v>49</v>
      </c>
      <c r="U36" s="8"/>
      <c r="V36" s="8"/>
      <c r="W36" s="8"/>
      <c r="X36" s="8"/>
      <c r="Y36" s="8"/>
      <c r="Z36" s="8"/>
      <c r="AA36" s="8"/>
      <c r="AB36" s="8"/>
      <c r="AC36" s="8"/>
      <c r="AD36" s="8" t="s">
        <v>49</v>
      </c>
      <c r="AE36" s="8" t="s">
        <v>49</v>
      </c>
      <c r="AF36" s="8"/>
      <c r="AG36" s="8" t="s">
        <v>50</v>
      </c>
      <c r="AH36" s="8" t="s">
        <v>50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22">
        <f t="shared" si="0"/>
        <v>0</v>
      </c>
      <c r="BH36" s="22">
        <f t="shared" si="1"/>
        <v>3</v>
      </c>
      <c r="BI36" s="22">
        <f t="shared" si="2"/>
        <v>2</v>
      </c>
      <c r="BJ36" s="23">
        <f t="shared" si="3"/>
        <v>5</v>
      </c>
    </row>
    <row r="37" spans="1:62" s="4" customFormat="1" ht="19.5">
      <c r="A37" s="7">
        <v>28</v>
      </c>
      <c r="B37" s="12" t="s">
        <v>27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 t="s">
        <v>48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 t="s">
        <v>50</v>
      </c>
      <c r="AF37" s="8"/>
      <c r="AG37" s="8" t="s">
        <v>49</v>
      </c>
      <c r="AH37" s="8" t="s">
        <v>49</v>
      </c>
      <c r="AI37" s="8" t="s">
        <v>49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22">
        <f t="shared" si="0"/>
        <v>1</v>
      </c>
      <c r="BH37" s="22">
        <f t="shared" si="1"/>
        <v>3</v>
      </c>
      <c r="BI37" s="22">
        <f t="shared" si="2"/>
        <v>1</v>
      </c>
      <c r="BJ37" s="23">
        <f t="shared" si="3"/>
        <v>5</v>
      </c>
    </row>
    <row r="38" spans="1:62" s="4" customFormat="1" ht="19.5">
      <c r="A38" s="7">
        <v>29</v>
      </c>
      <c r="B38" s="12" t="s">
        <v>28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48</v>
      </c>
      <c r="R38" s="8" t="s">
        <v>48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 t="s">
        <v>50</v>
      </c>
      <c r="AG38" s="8" t="s">
        <v>49</v>
      </c>
      <c r="AH38" s="8" t="s">
        <v>49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22">
        <f t="shared" si="0"/>
        <v>2</v>
      </c>
      <c r="BH38" s="22">
        <f t="shared" si="1"/>
        <v>2</v>
      </c>
      <c r="BI38" s="22">
        <f t="shared" si="2"/>
        <v>1</v>
      </c>
      <c r="BJ38" s="23">
        <f t="shared" si="3"/>
        <v>5</v>
      </c>
    </row>
    <row r="39" spans="1:62" s="4" customFormat="1" ht="19.5">
      <c r="A39" s="7">
        <v>30</v>
      </c>
      <c r="B39" s="12" t="s">
        <v>29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 t="s">
        <v>49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 t="s">
        <v>49</v>
      </c>
      <c r="AE39" s="8" t="s">
        <v>49</v>
      </c>
      <c r="AF39" s="8" t="s">
        <v>49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22">
        <f t="shared" si="0"/>
        <v>0</v>
      </c>
      <c r="BH39" s="22">
        <f t="shared" si="1"/>
        <v>4</v>
      </c>
      <c r="BI39" s="22">
        <f t="shared" si="2"/>
        <v>0</v>
      </c>
      <c r="BJ39" s="23">
        <f t="shared" si="3"/>
        <v>4</v>
      </c>
    </row>
    <row r="40" spans="1:62" s="4" customFormat="1" ht="19.5">
      <c r="A40" s="7">
        <v>31</v>
      </c>
      <c r="B40" s="12" t="s">
        <v>30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 t="s">
        <v>50</v>
      </c>
      <c r="T40" s="8"/>
      <c r="U40" s="8"/>
      <c r="V40" s="8"/>
      <c r="W40" s="8" t="s">
        <v>49</v>
      </c>
      <c r="X40" s="8" t="s">
        <v>49</v>
      </c>
      <c r="Y40" s="8" t="s">
        <v>49</v>
      </c>
      <c r="Z40" s="8" t="s">
        <v>49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22">
        <f t="shared" si="0"/>
        <v>0</v>
      </c>
      <c r="BH40" s="22">
        <f t="shared" si="1"/>
        <v>4</v>
      </c>
      <c r="BI40" s="22">
        <f t="shared" si="2"/>
        <v>1</v>
      </c>
      <c r="BJ40" s="23">
        <f t="shared" si="3"/>
        <v>5</v>
      </c>
    </row>
    <row r="41" spans="1:62" s="4" customFormat="1" ht="19.5">
      <c r="A41" s="7">
        <v>32</v>
      </c>
      <c r="B41" s="12" t="s">
        <v>31</v>
      </c>
      <c r="C41" s="8"/>
      <c r="D41" s="8"/>
      <c r="E41" s="8"/>
      <c r="F41" s="8"/>
      <c r="G41" s="8"/>
      <c r="H41" s="8"/>
      <c r="I41" s="8"/>
      <c r="J41" s="8" t="s">
        <v>49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 t="s">
        <v>50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 t="s">
        <v>49</v>
      </c>
      <c r="AN41" s="8"/>
      <c r="AO41" s="8" t="s">
        <v>49</v>
      </c>
      <c r="AP41" s="8"/>
      <c r="AQ41" s="8"/>
      <c r="AR41" s="8"/>
      <c r="AS41" s="8"/>
      <c r="AT41" s="8"/>
      <c r="AU41" s="8"/>
      <c r="AV41" s="8" t="s">
        <v>49</v>
      </c>
      <c r="AW41" s="8" t="s">
        <v>50</v>
      </c>
      <c r="AX41" s="8"/>
      <c r="AY41" s="8"/>
      <c r="AZ41" s="8"/>
      <c r="BA41" s="8" t="s">
        <v>49</v>
      </c>
      <c r="BB41" s="8"/>
      <c r="BC41" s="8"/>
      <c r="BD41" s="8"/>
      <c r="BE41" s="8"/>
      <c r="BF41" s="8" t="s">
        <v>50</v>
      </c>
      <c r="BG41" s="22">
        <f t="shared" si="0"/>
        <v>0</v>
      </c>
      <c r="BH41" s="22">
        <f t="shared" si="1"/>
        <v>5</v>
      </c>
      <c r="BI41" s="22">
        <f t="shared" si="2"/>
        <v>3</v>
      </c>
      <c r="BJ41" s="23">
        <f t="shared" si="3"/>
        <v>8</v>
      </c>
    </row>
    <row r="42" spans="1:62" s="4" customFormat="1" ht="19.5">
      <c r="A42" s="7">
        <v>33</v>
      </c>
      <c r="B42" s="12" t="s">
        <v>32</v>
      </c>
      <c r="C42" s="8"/>
      <c r="D42" s="8"/>
      <c r="E42" s="8" t="s">
        <v>49</v>
      </c>
      <c r="F42" s="8" t="s">
        <v>50</v>
      </c>
      <c r="G42" s="8" t="s">
        <v>48</v>
      </c>
      <c r="H42" s="8"/>
      <c r="I42" s="8"/>
      <c r="J42" s="8"/>
      <c r="K42" s="8"/>
      <c r="L42" s="8"/>
      <c r="M42" s="8"/>
      <c r="N42" s="8"/>
      <c r="O42" s="8" t="s">
        <v>49</v>
      </c>
      <c r="P42" s="8"/>
      <c r="Q42" s="8"/>
      <c r="R42" s="8"/>
      <c r="S42" s="8"/>
      <c r="T42" s="8"/>
      <c r="U42" s="8" t="s">
        <v>50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22">
        <f t="shared" si="0"/>
        <v>1</v>
      </c>
      <c r="BH42" s="22">
        <f t="shared" si="1"/>
        <v>2</v>
      </c>
      <c r="BI42" s="22">
        <f t="shared" si="2"/>
        <v>2</v>
      </c>
      <c r="BJ42" s="23">
        <f t="shared" si="3"/>
        <v>5</v>
      </c>
    </row>
    <row r="43" spans="1:62" ht="19.5">
      <c r="A43" s="7">
        <v>34</v>
      </c>
      <c r="B43" s="12" t="s">
        <v>33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 t="s">
        <v>48</v>
      </c>
      <c r="AE43" s="8" t="s">
        <v>48</v>
      </c>
      <c r="AF43" s="8" t="s">
        <v>48</v>
      </c>
      <c r="AG43" s="8" t="s">
        <v>49</v>
      </c>
      <c r="AH43" s="8" t="s">
        <v>49</v>
      </c>
      <c r="AI43" s="8" t="s">
        <v>48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22">
        <f t="shared" si="0"/>
        <v>4</v>
      </c>
      <c r="BH43" s="22">
        <f t="shared" si="1"/>
        <v>2</v>
      </c>
      <c r="BI43" s="22">
        <f t="shared" si="2"/>
        <v>0</v>
      </c>
      <c r="BJ43" s="23">
        <f t="shared" si="3"/>
        <v>6</v>
      </c>
    </row>
    <row r="44" spans="1:62" ht="19.5">
      <c r="A44" s="7">
        <v>35</v>
      </c>
      <c r="B44" s="13" t="s">
        <v>34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 t="s">
        <v>49</v>
      </c>
      <c r="BE44" s="8" t="s">
        <v>50</v>
      </c>
      <c r="BF44" s="8" t="s">
        <v>49</v>
      </c>
      <c r="BG44" s="22">
        <f t="shared" si="0"/>
        <v>0</v>
      </c>
      <c r="BH44" s="22">
        <f t="shared" si="1"/>
        <v>2</v>
      </c>
      <c r="BI44" s="22">
        <f t="shared" si="2"/>
        <v>1</v>
      </c>
      <c r="BJ44" s="23">
        <f t="shared" si="3"/>
        <v>3</v>
      </c>
    </row>
    <row r="45" spans="1:62" ht="19.5">
      <c r="A45" s="7">
        <v>36</v>
      </c>
      <c r="B45" s="13" t="s">
        <v>35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 t="s">
        <v>50</v>
      </c>
      <c r="S45" s="8"/>
      <c r="T45" s="8" t="s">
        <v>49</v>
      </c>
      <c r="U45" s="8"/>
      <c r="V45" s="8"/>
      <c r="W45" s="8"/>
      <c r="X45" s="8"/>
      <c r="Y45" s="8"/>
      <c r="Z45" s="8"/>
      <c r="AA45" s="8"/>
      <c r="AB45" s="8"/>
      <c r="AC45" s="8"/>
      <c r="AD45" s="8" t="s">
        <v>48</v>
      </c>
      <c r="AE45" s="8" t="s">
        <v>48</v>
      </c>
      <c r="AF45" s="8" t="s">
        <v>50</v>
      </c>
      <c r="AG45" s="8" t="s">
        <v>49</v>
      </c>
      <c r="AH45" s="8" t="s">
        <v>49</v>
      </c>
      <c r="AI45" s="8" t="s">
        <v>49</v>
      </c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22">
        <f t="shared" si="0"/>
        <v>2</v>
      </c>
      <c r="BH45" s="22">
        <f t="shared" si="1"/>
        <v>4</v>
      </c>
      <c r="BI45" s="22">
        <f t="shared" si="2"/>
        <v>2</v>
      </c>
      <c r="BJ45" s="23">
        <f t="shared" si="3"/>
        <v>8</v>
      </c>
    </row>
    <row r="46" spans="1:62" ht="19.5">
      <c r="A46" s="7">
        <v>37</v>
      </c>
      <c r="B46" s="14" t="s">
        <v>36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 t="s">
        <v>49</v>
      </c>
      <c r="T46" s="8"/>
      <c r="U46" s="8"/>
      <c r="V46" s="8" t="s">
        <v>49</v>
      </c>
      <c r="W46" s="8" t="s">
        <v>49</v>
      </c>
      <c r="X46" s="8" t="s">
        <v>49</v>
      </c>
      <c r="Y46" s="8" t="s">
        <v>49</v>
      </c>
      <c r="Z46" s="8" t="s">
        <v>49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 t="s">
        <v>50</v>
      </c>
      <c r="BG46" s="22">
        <f t="shared" si="0"/>
        <v>0</v>
      </c>
      <c r="BH46" s="22">
        <f t="shared" si="1"/>
        <v>6</v>
      </c>
      <c r="BI46" s="22">
        <f t="shared" si="2"/>
        <v>1</v>
      </c>
      <c r="BJ46" s="23">
        <f t="shared" si="3"/>
        <v>7</v>
      </c>
    </row>
    <row r="47" spans="1:62" ht="19.5">
      <c r="A47" s="7">
        <v>38</v>
      </c>
      <c r="B47" s="14" t="s">
        <v>37</v>
      </c>
      <c r="C47" s="8"/>
      <c r="D47" s="8"/>
      <c r="E47" s="8"/>
      <c r="F47" s="8"/>
      <c r="G47" s="8"/>
      <c r="H47" s="8"/>
      <c r="I47" s="8"/>
      <c r="J47" s="8" t="s">
        <v>49</v>
      </c>
      <c r="K47" s="8"/>
      <c r="L47" s="8"/>
      <c r="M47" s="8" t="s">
        <v>49</v>
      </c>
      <c r="N47" s="8" t="s">
        <v>49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22">
        <f t="shared" si="0"/>
        <v>0</v>
      </c>
      <c r="BH47" s="22">
        <f t="shared" si="1"/>
        <v>3</v>
      </c>
      <c r="BI47" s="22">
        <f t="shared" si="2"/>
        <v>0</v>
      </c>
      <c r="BJ47" s="23">
        <f t="shared" si="3"/>
        <v>3</v>
      </c>
    </row>
    <row r="48" spans="1:62" ht="19.5">
      <c r="A48" s="7">
        <v>39</v>
      </c>
      <c r="B48" s="14" t="s">
        <v>38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 t="s">
        <v>49</v>
      </c>
      <c r="Q48" s="8"/>
      <c r="R48" s="8"/>
      <c r="S48" s="8"/>
      <c r="T48" s="8"/>
      <c r="U48" s="8" t="s">
        <v>49</v>
      </c>
      <c r="V48" s="8"/>
      <c r="W48" s="8" t="s">
        <v>50</v>
      </c>
      <c r="X48" s="8"/>
      <c r="Y48" s="8" t="s">
        <v>49</v>
      </c>
      <c r="Z48" s="8" t="s">
        <v>49</v>
      </c>
      <c r="AA48" s="8" t="s">
        <v>49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22">
        <f t="shared" si="0"/>
        <v>0</v>
      </c>
      <c r="BH48" s="22">
        <f t="shared" si="1"/>
        <v>5</v>
      </c>
      <c r="BI48" s="22">
        <f t="shared" si="2"/>
        <v>1</v>
      </c>
      <c r="BJ48" s="23">
        <f t="shared" si="3"/>
        <v>6</v>
      </c>
    </row>
    <row r="49" spans="1:62" ht="19.5">
      <c r="A49" s="7">
        <v>40</v>
      </c>
      <c r="B49" s="14" t="s">
        <v>39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 t="s">
        <v>50</v>
      </c>
      <c r="T49" s="8"/>
      <c r="U49" s="8"/>
      <c r="V49" s="8"/>
      <c r="W49" s="8" t="s">
        <v>49</v>
      </c>
      <c r="X49" s="8"/>
      <c r="Y49" s="8" t="s">
        <v>49</v>
      </c>
      <c r="Z49" s="8" t="s">
        <v>49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22">
        <f t="shared" si="0"/>
        <v>0</v>
      </c>
      <c r="BH49" s="22">
        <f t="shared" si="1"/>
        <v>3</v>
      </c>
      <c r="BI49" s="22">
        <f t="shared" si="2"/>
        <v>1</v>
      </c>
      <c r="BJ49" s="23">
        <f t="shared" si="3"/>
        <v>4</v>
      </c>
    </row>
    <row r="50" spans="1:62" ht="19.5">
      <c r="A50" s="7">
        <v>41</v>
      </c>
      <c r="B50" s="14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 t="s">
        <v>50</v>
      </c>
      <c r="AF50" s="8" t="s">
        <v>49</v>
      </c>
      <c r="AG50" s="8" t="s">
        <v>50</v>
      </c>
      <c r="AH50" s="8" t="s">
        <v>50</v>
      </c>
      <c r="AI50" s="8" t="s">
        <v>49</v>
      </c>
      <c r="AJ50" s="8" t="s">
        <v>49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22">
        <f t="shared" si="0"/>
        <v>0</v>
      </c>
      <c r="BH50" s="22">
        <f t="shared" si="1"/>
        <v>3</v>
      </c>
      <c r="BI50" s="22">
        <f t="shared" si="2"/>
        <v>3</v>
      </c>
      <c r="BJ50" s="23">
        <f t="shared" si="3"/>
        <v>6</v>
      </c>
    </row>
    <row r="51" spans="1:62" ht="19.5">
      <c r="A51" s="7">
        <v>42</v>
      </c>
      <c r="B51" s="14" t="s">
        <v>41</v>
      </c>
      <c r="C51" s="8"/>
      <c r="D51" s="8"/>
      <c r="E51" s="8"/>
      <c r="F51" s="8"/>
      <c r="G51" s="8"/>
      <c r="H51" s="8"/>
      <c r="I51" s="8"/>
      <c r="J51" s="8" t="s">
        <v>49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 t="s">
        <v>50</v>
      </c>
      <c r="AQ51" s="8" t="s">
        <v>49</v>
      </c>
      <c r="AR51" s="8" t="s">
        <v>50</v>
      </c>
      <c r="AS51" s="8"/>
      <c r="AT51" s="8" t="s">
        <v>48</v>
      </c>
      <c r="AU51" s="8"/>
      <c r="AV51" s="8"/>
      <c r="AW51" s="8"/>
      <c r="AX51" s="8"/>
      <c r="AY51" s="8"/>
      <c r="AZ51" s="8"/>
      <c r="BA51" s="8"/>
      <c r="BB51" s="8" t="s">
        <v>50</v>
      </c>
      <c r="BC51" s="8" t="s">
        <v>49</v>
      </c>
      <c r="BD51" s="8"/>
      <c r="BE51" s="8"/>
      <c r="BF51" s="8"/>
      <c r="BG51" s="22">
        <f t="shared" si="0"/>
        <v>1</v>
      </c>
      <c r="BH51" s="22">
        <f t="shared" si="1"/>
        <v>3</v>
      </c>
      <c r="BI51" s="22">
        <f t="shared" si="2"/>
        <v>3</v>
      </c>
      <c r="BJ51" s="23">
        <f t="shared" si="3"/>
        <v>7</v>
      </c>
    </row>
    <row r="52" spans="1:62" ht="19.5">
      <c r="A52" s="7">
        <v>43</v>
      </c>
      <c r="B52" s="14" t="s">
        <v>42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 t="s">
        <v>49</v>
      </c>
      <c r="N52" s="8" t="s">
        <v>50</v>
      </c>
      <c r="O52" s="8" t="s">
        <v>49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22">
        <f t="shared" si="0"/>
        <v>0</v>
      </c>
      <c r="BH52" s="22">
        <f t="shared" si="1"/>
        <v>2</v>
      </c>
      <c r="BI52" s="22">
        <f t="shared" si="2"/>
        <v>1</v>
      </c>
      <c r="BJ52" s="23">
        <f t="shared" si="3"/>
        <v>3</v>
      </c>
    </row>
    <row r="53" spans="1:62" ht="19.5">
      <c r="A53" s="7">
        <v>44</v>
      </c>
      <c r="B53" s="14" t="s">
        <v>43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 t="s">
        <v>49</v>
      </c>
      <c r="AW53" s="8" t="s">
        <v>50</v>
      </c>
      <c r="AX53" s="8" t="s">
        <v>49</v>
      </c>
      <c r="AY53" s="8" t="s">
        <v>49</v>
      </c>
      <c r="AZ53" s="8" t="s">
        <v>48</v>
      </c>
      <c r="BA53" s="8" t="s">
        <v>50</v>
      </c>
      <c r="BB53" s="8"/>
      <c r="BC53" s="8"/>
      <c r="BD53" s="8"/>
      <c r="BE53" s="8"/>
      <c r="BF53" s="8"/>
      <c r="BG53" s="22">
        <f t="shared" si="0"/>
        <v>1</v>
      </c>
      <c r="BH53" s="22">
        <f t="shared" si="1"/>
        <v>3</v>
      </c>
      <c r="BI53" s="22">
        <f t="shared" si="2"/>
        <v>2</v>
      </c>
      <c r="BJ53" s="23">
        <f t="shared" si="3"/>
        <v>6</v>
      </c>
    </row>
    <row r="54" spans="1:62" ht="19.5">
      <c r="A54" s="7">
        <v>45</v>
      </c>
      <c r="B54" s="14" t="s">
        <v>44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 t="s">
        <v>50</v>
      </c>
      <c r="AF54" s="8"/>
      <c r="AG54" s="8" t="s">
        <v>49</v>
      </c>
      <c r="AH54" s="8" t="s">
        <v>49</v>
      </c>
      <c r="AI54" s="8" t="s">
        <v>49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22">
        <f t="shared" si="0"/>
        <v>0</v>
      </c>
      <c r="BH54" s="22">
        <f t="shared" si="1"/>
        <v>3</v>
      </c>
      <c r="BI54" s="22">
        <f t="shared" si="2"/>
        <v>1</v>
      </c>
      <c r="BJ54" s="23">
        <f t="shared" si="3"/>
        <v>4</v>
      </c>
    </row>
    <row r="55" spans="1:62" ht="19.5">
      <c r="A55" s="7">
        <v>46</v>
      </c>
      <c r="B55" s="14" t="s">
        <v>73</v>
      </c>
      <c r="C55" s="8"/>
      <c r="D55" s="8"/>
      <c r="E55" s="8"/>
      <c r="F55" s="8"/>
      <c r="G55" s="8"/>
      <c r="H55" s="8" t="s">
        <v>50</v>
      </c>
      <c r="I55" s="8" t="s">
        <v>49</v>
      </c>
      <c r="J55" s="8"/>
      <c r="K55" s="8" t="s">
        <v>49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 t="s">
        <v>50</v>
      </c>
      <c r="AY55" s="8" t="s">
        <v>50</v>
      </c>
      <c r="AZ55" s="8" t="s">
        <v>49</v>
      </c>
      <c r="BA55" s="8"/>
      <c r="BB55" s="8"/>
      <c r="BC55" s="8"/>
      <c r="BD55" s="8"/>
      <c r="BE55" s="8"/>
      <c r="BF55" s="8"/>
      <c r="BG55" s="22">
        <f t="shared" si="0"/>
        <v>0</v>
      </c>
      <c r="BH55" s="22">
        <f t="shared" si="1"/>
        <v>3</v>
      </c>
      <c r="BI55" s="22">
        <f t="shared" si="2"/>
        <v>3</v>
      </c>
      <c r="BJ55" s="23">
        <f t="shared" si="3"/>
        <v>6</v>
      </c>
    </row>
    <row r="56" spans="1:62" ht="19.5">
      <c r="A56" s="7">
        <v>47</v>
      </c>
      <c r="B56" s="14" t="s">
        <v>52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 t="s">
        <v>49</v>
      </c>
      <c r="AL56" s="8" t="s">
        <v>48</v>
      </c>
      <c r="AM56" s="8" t="s">
        <v>49</v>
      </c>
      <c r="AN56" s="8" t="s">
        <v>49</v>
      </c>
      <c r="AO56" s="8"/>
      <c r="AP56" s="8"/>
      <c r="AQ56" s="8"/>
      <c r="AR56" s="8"/>
      <c r="AS56" s="8"/>
      <c r="AT56" s="8" t="s">
        <v>49</v>
      </c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22">
        <f t="shared" si="0"/>
        <v>1</v>
      </c>
      <c r="BH56" s="22">
        <f t="shared" si="1"/>
        <v>4</v>
      </c>
      <c r="BI56" s="22">
        <f t="shared" si="2"/>
        <v>0</v>
      </c>
      <c r="BJ56" s="23">
        <f t="shared" si="3"/>
        <v>5</v>
      </c>
    </row>
    <row r="57" spans="1:62" ht="19.5">
      <c r="A57" s="7">
        <v>48</v>
      </c>
      <c r="B57" s="14" t="s">
        <v>53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 t="s">
        <v>49</v>
      </c>
      <c r="R57" s="8"/>
      <c r="S57" s="8"/>
      <c r="T57" s="8" t="s">
        <v>50</v>
      </c>
      <c r="U57" s="8"/>
      <c r="V57" s="8"/>
      <c r="W57" s="8"/>
      <c r="X57" s="8"/>
      <c r="Y57" s="8"/>
      <c r="Z57" s="8"/>
      <c r="AA57" s="8"/>
      <c r="AB57" s="8"/>
      <c r="AC57" s="8"/>
      <c r="AD57" s="8" t="s">
        <v>50</v>
      </c>
      <c r="AE57" s="8" t="s">
        <v>49</v>
      </c>
      <c r="AF57" s="8"/>
      <c r="AG57" s="8" t="s">
        <v>50</v>
      </c>
      <c r="AH57" s="8" t="s">
        <v>50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22">
        <f t="shared" si="0"/>
        <v>0</v>
      </c>
      <c r="BH57" s="22">
        <f t="shared" si="1"/>
        <v>2</v>
      </c>
      <c r="BI57" s="22">
        <f t="shared" si="2"/>
        <v>4</v>
      </c>
      <c r="BJ57" s="23">
        <f t="shared" si="3"/>
        <v>6</v>
      </c>
    </row>
    <row r="58" spans="1:62" ht="19.5">
      <c r="A58" s="7">
        <v>49</v>
      </c>
      <c r="B58" s="14" t="s">
        <v>54</v>
      </c>
      <c r="C58" s="8" t="s">
        <v>48</v>
      </c>
      <c r="D58" s="8" t="s">
        <v>49</v>
      </c>
      <c r="E58" s="8" t="s">
        <v>49</v>
      </c>
      <c r="F58" s="8"/>
      <c r="G58" s="8" t="s">
        <v>50</v>
      </c>
      <c r="H58" s="8" t="s">
        <v>49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22">
        <f t="shared" si="0"/>
        <v>1</v>
      </c>
      <c r="BH58" s="22">
        <f t="shared" si="1"/>
        <v>3</v>
      </c>
      <c r="BI58" s="22">
        <f t="shared" si="2"/>
        <v>1</v>
      </c>
      <c r="BJ58" s="23">
        <f t="shared" si="3"/>
        <v>5</v>
      </c>
    </row>
    <row r="59" spans="1:62" ht="19.5">
      <c r="A59" s="7">
        <v>50</v>
      </c>
      <c r="B59" s="14" t="s">
        <v>55</v>
      </c>
      <c r="C59" s="8"/>
      <c r="D59" s="8"/>
      <c r="E59" s="8"/>
      <c r="F59" s="8"/>
      <c r="G59" s="8"/>
      <c r="H59" s="8" t="s">
        <v>50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 t="s">
        <v>49</v>
      </c>
      <c r="T59" s="8"/>
      <c r="U59" s="8"/>
      <c r="V59" s="8"/>
      <c r="W59" s="8" t="s">
        <v>49</v>
      </c>
      <c r="X59" s="8" t="s">
        <v>49</v>
      </c>
      <c r="Y59" s="8" t="s">
        <v>49</v>
      </c>
      <c r="Z59" s="8" t="s">
        <v>50</v>
      </c>
      <c r="AA59" s="8" t="s">
        <v>49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22">
        <f t="shared" si="0"/>
        <v>0</v>
      </c>
      <c r="BH59" s="22">
        <f t="shared" si="1"/>
        <v>5</v>
      </c>
      <c r="BI59" s="22">
        <f t="shared" si="2"/>
        <v>2</v>
      </c>
      <c r="BJ59" s="23">
        <f t="shared" si="3"/>
        <v>7</v>
      </c>
    </row>
    <row r="60" spans="1:62" ht="19.5">
      <c r="A60" s="7">
        <v>51</v>
      </c>
      <c r="B60" s="14" t="s">
        <v>56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 t="s">
        <v>49</v>
      </c>
      <c r="R60" s="8"/>
      <c r="S60" s="8"/>
      <c r="T60" s="8" t="s">
        <v>50</v>
      </c>
      <c r="U60" s="8"/>
      <c r="V60" s="8"/>
      <c r="W60" s="8"/>
      <c r="X60" s="8"/>
      <c r="Y60" s="8"/>
      <c r="Z60" s="8"/>
      <c r="AA60" s="8"/>
      <c r="AB60" s="8"/>
      <c r="AC60" s="8"/>
      <c r="AD60" s="8" t="s">
        <v>50</v>
      </c>
      <c r="AE60" s="8" t="s">
        <v>49</v>
      </c>
      <c r="AF60" s="8" t="s">
        <v>49</v>
      </c>
      <c r="AG60" s="8"/>
      <c r="AH60" s="8" t="s">
        <v>50</v>
      </c>
      <c r="AI60" s="8" t="s">
        <v>49</v>
      </c>
      <c r="AJ60" s="8" t="s">
        <v>50</v>
      </c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22">
        <f t="shared" si="0"/>
        <v>0</v>
      </c>
      <c r="BH60" s="22">
        <f t="shared" si="1"/>
        <v>4</v>
      </c>
      <c r="BI60" s="22">
        <f t="shared" si="2"/>
        <v>4</v>
      </c>
      <c r="BJ60" s="23">
        <f t="shared" si="3"/>
        <v>8</v>
      </c>
    </row>
    <row r="61" spans="1:62" ht="19.5">
      <c r="A61" s="7">
        <v>52</v>
      </c>
      <c r="B61" s="14" t="s">
        <v>57</v>
      </c>
      <c r="C61" s="8"/>
      <c r="D61" s="8"/>
      <c r="E61" s="8"/>
      <c r="F61" s="8"/>
      <c r="G61" s="8"/>
      <c r="H61" s="8"/>
      <c r="I61" s="8"/>
      <c r="J61" s="8" t="s">
        <v>49</v>
      </c>
      <c r="K61" s="8"/>
      <c r="L61" s="8" t="s">
        <v>50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 t="s">
        <v>49</v>
      </c>
      <c r="AN61" s="8" t="s">
        <v>49</v>
      </c>
      <c r="AO61" s="8" t="s">
        <v>50</v>
      </c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 t="s">
        <v>50</v>
      </c>
      <c r="BD61" s="8"/>
      <c r="BE61" s="8"/>
      <c r="BF61" s="8"/>
      <c r="BG61" s="22">
        <f t="shared" si="0"/>
        <v>0</v>
      </c>
      <c r="BH61" s="22">
        <f t="shared" si="1"/>
        <v>3</v>
      </c>
      <c r="BI61" s="22">
        <f t="shared" si="2"/>
        <v>3</v>
      </c>
      <c r="BJ61" s="23">
        <f t="shared" si="3"/>
        <v>6</v>
      </c>
    </row>
    <row r="62" spans="1:62" ht="19.5">
      <c r="A62" s="7">
        <v>53</v>
      </c>
      <c r="B62" s="14" t="s">
        <v>58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 t="s">
        <v>50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 t="s">
        <v>50</v>
      </c>
      <c r="BE62" s="8" t="s">
        <v>49</v>
      </c>
      <c r="BF62" s="8" t="s">
        <v>48</v>
      </c>
      <c r="BG62" s="22">
        <f t="shared" si="0"/>
        <v>1</v>
      </c>
      <c r="BH62" s="22">
        <f t="shared" si="1"/>
        <v>1</v>
      </c>
      <c r="BI62" s="22">
        <f t="shared" si="2"/>
        <v>2</v>
      </c>
      <c r="BJ62" s="23">
        <f t="shared" si="3"/>
        <v>4</v>
      </c>
    </row>
    <row r="63" spans="1:62" ht="19.5">
      <c r="A63" s="7">
        <v>54</v>
      </c>
      <c r="B63" s="14" t="s">
        <v>70</v>
      </c>
      <c r="C63" s="8"/>
      <c r="D63" s="8"/>
      <c r="E63" s="8"/>
      <c r="F63" s="8"/>
      <c r="G63" s="8"/>
      <c r="H63" s="8"/>
      <c r="I63" s="8"/>
      <c r="J63" s="8"/>
      <c r="K63" s="8" t="s">
        <v>49</v>
      </c>
      <c r="L63" s="8"/>
      <c r="M63" s="8"/>
      <c r="N63" s="8"/>
      <c r="O63" s="8" t="s">
        <v>50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 t="s">
        <v>49</v>
      </c>
      <c r="AQ63" s="8" t="s">
        <v>50</v>
      </c>
      <c r="AR63" s="8" t="s">
        <v>50</v>
      </c>
      <c r="AS63" s="8" t="s">
        <v>50</v>
      </c>
      <c r="AT63" s="8" t="s">
        <v>49</v>
      </c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22">
        <f t="shared" si="0"/>
        <v>0</v>
      </c>
      <c r="BH63" s="22">
        <f t="shared" si="1"/>
        <v>3</v>
      </c>
      <c r="BI63" s="22">
        <f t="shared" si="2"/>
        <v>4</v>
      </c>
      <c r="BJ63" s="23">
        <f t="shared" si="3"/>
        <v>7</v>
      </c>
    </row>
    <row r="64" spans="1:62" ht="19.5">
      <c r="A64" s="7">
        <v>55</v>
      </c>
      <c r="B64" s="14" t="s">
        <v>74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 t="s">
        <v>49</v>
      </c>
      <c r="R64" s="8" t="s">
        <v>50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 t="s">
        <v>49</v>
      </c>
      <c r="AE64" s="8" t="s">
        <v>49</v>
      </c>
      <c r="AF64" s="8" t="s">
        <v>50</v>
      </c>
      <c r="AG64" s="8"/>
      <c r="AH64" s="8"/>
      <c r="AI64" s="8"/>
      <c r="AJ64" s="8" t="s">
        <v>49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22">
        <f t="shared" si="0"/>
        <v>0</v>
      </c>
      <c r="BH64" s="22">
        <f t="shared" si="1"/>
        <v>4</v>
      </c>
      <c r="BI64" s="22">
        <f t="shared" si="2"/>
        <v>2</v>
      </c>
      <c r="BJ64" s="23">
        <f t="shared" si="3"/>
        <v>6</v>
      </c>
    </row>
    <row r="65" spans="1:62" ht="19.5">
      <c r="A65" s="7">
        <v>56</v>
      </c>
      <c r="B65" s="14" t="s">
        <v>75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 t="s">
        <v>49</v>
      </c>
      <c r="AE65" s="8" t="s">
        <v>49</v>
      </c>
      <c r="AF65" s="8" t="s">
        <v>50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22">
        <f t="shared" si="0"/>
        <v>0</v>
      </c>
      <c r="BH65" s="22">
        <f t="shared" si="1"/>
        <v>2</v>
      </c>
      <c r="BI65" s="22">
        <f t="shared" si="2"/>
        <v>1</v>
      </c>
      <c r="BJ65" s="23">
        <f t="shared" si="3"/>
        <v>3</v>
      </c>
    </row>
    <row r="66" spans="1:62" ht="19.5">
      <c r="A66" s="7">
        <v>57</v>
      </c>
      <c r="B66" s="14" t="s">
        <v>76</v>
      </c>
      <c r="C66" s="8"/>
      <c r="D66" s="8"/>
      <c r="E66" s="8"/>
      <c r="F66" s="8"/>
      <c r="G66" s="8"/>
      <c r="H66" s="8"/>
      <c r="I66" s="8" t="s">
        <v>49</v>
      </c>
      <c r="J66" s="8" t="s">
        <v>50</v>
      </c>
      <c r="K66" s="8" t="s">
        <v>49</v>
      </c>
      <c r="L66" s="8" t="s">
        <v>49</v>
      </c>
      <c r="M66" s="8"/>
      <c r="N66" s="8"/>
      <c r="O66" s="8" t="s">
        <v>50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22">
        <f t="shared" si="0"/>
        <v>0</v>
      </c>
      <c r="BH66" s="22">
        <f t="shared" si="1"/>
        <v>3</v>
      </c>
      <c r="BI66" s="22">
        <f t="shared" si="2"/>
        <v>2</v>
      </c>
      <c r="BJ66" s="23">
        <f t="shared" si="3"/>
        <v>5</v>
      </c>
    </row>
    <row r="67" spans="1:62" ht="19.5">
      <c r="A67" s="7">
        <v>58</v>
      </c>
      <c r="B67" s="14" t="s">
        <v>77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 t="s">
        <v>49</v>
      </c>
      <c r="R67" s="8" t="s">
        <v>49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 t="s">
        <v>50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22">
        <f t="shared" si="0"/>
        <v>0</v>
      </c>
      <c r="BH67" s="22">
        <f t="shared" si="1"/>
        <v>2</v>
      </c>
      <c r="BI67" s="22">
        <f t="shared" si="2"/>
        <v>1</v>
      </c>
      <c r="BJ67" s="23">
        <f t="shared" si="3"/>
        <v>3</v>
      </c>
    </row>
    <row r="68" spans="1:62" ht="19.5">
      <c r="A68" s="7">
        <v>59</v>
      </c>
      <c r="B68" s="14" t="s">
        <v>78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 t="s">
        <v>50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 t="s">
        <v>49</v>
      </c>
      <c r="AE68" s="8" t="s">
        <v>49</v>
      </c>
      <c r="AF68" s="8"/>
      <c r="AG68" s="8" t="s">
        <v>50</v>
      </c>
      <c r="AH68" s="8" t="s">
        <v>50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 t="s">
        <v>49</v>
      </c>
      <c r="BC68" s="8"/>
      <c r="BD68" s="8"/>
      <c r="BE68" s="8"/>
      <c r="BF68" s="8"/>
      <c r="BG68" s="22">
        <f t="shared" si="0"/>
        <v>0</v>
      </c>
      <c r="BH68" s="22">
        <f t="shared" si="1"/>
        <v>3</v>
      </c>
      <c r="BI68" s="22">
        <f t="shared" si="2"/>
        <v>3</v>
      </c>
      <c r="BJ68" s="23">
        <f t="shared" si="3"/>
        <v>6</v>
      </c>
    </row>
    <row r="69" spans="1:62" ht="19.5">
      <c r="A69" s="7">
        <v>60</v>
      </c>
      <c r="B69" s="14" t="s">
        <v>100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 t="s">
        <v>49</v>
      </c>
      <c r="T69" s="8"/>
      <c r="U69" s="8"/>
      <c r="V69" s="8" t="s">
        <v>50</v>
      </c>
      <c r="W69" s="8" t="s">
        <v>49</v>
      </c>
      <c r="X69" s="8" t="s">
        <v>49</v>
      </c>
      <c r="Y69" s="8" t="s">
        <v>49</v>
      </c>
      <c r="Z69" s="8"/>
      <c r="AA69" s="8"/>
      <c r="AB69" s="8"/>
      <c r="AC69" s="8" t="s">
        <v>48</v>
      </c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22">
        <f t="shared" si="0"/>
        <v>1</v>
      </c>
      <c r="BH69" s="22">
        <f t="shared" si="1"/>
        <v>4</v>
      </c>
      <c r="BI69" s="22">
        <f t="shared" si="2"/>
        <v>1</v>
      </c>
      <c r="BJ69" s="23">
        <f t="shared" si="3"/>
        <v>6</v>
      </c>
    </row>
    <row r="70" spans="1:62" ht="19.5">
      <c r="A70" s="7">
        <v>61</v>
      </c>
      <c r="B70" s="14" t="s">
        <v>79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 t="s">
        <v>49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 t="s">
        <v>50</v>
      </c>
      <c r="AG70" s="8"/>
      <c r="AH70" s="8" t="s">
        <v>50</v>
      </c>
      <c r="AI70" s="8"/>
      <c r="AJ70" s="8" t="s">
        <v>50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22">
        <f t="shared" si="0"/>
        <v>0</v>
      </c>
      <c r="BH70" s="22">
        <f t="shared" si="1"/>
        <v>1</v>
      </c>
      <c r="BI70" s="22">
        <f t="shared" si="2"/>
        <v>3</v>
      </c>
      <c r="BJ70" s="23">
        <f t="shared" si="3"/>
        <v>4</v>
      </c>
    </row>
    <row r="71" spans="1:62" ht="19.5">
      <c r="A71" s="7">
        <v>62</v>
      </c>
      <c r="B71" s="14" t="s">
        <v>80</v>
      </c>
      <c r="C71" s="8"/>
      <c r="D71" s="8"/>
      <c r="E71" s="8"/>
      <c r="F71" s="8"/>
      <c r="G71" s="8" t="s">
        <v>49</v>
      </c>
      <c r="H71" s="8"/>
      <c r="I71" s="8"/>
      <c r="J71" s="8"/>
      <c r="K71" s="8" t="s">
        <v>50</v>
      </c>
      <c r="L71" s="8"/>
      <c r="M71" s="8" t="s">
        <v>49</v>
      </c>
      <c r="N71" s="8"/>
      <c r="O71" s="8" t="s">
        <v>50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22">
        <f t="shared" si="0"/>
        <v>0</v>
      </c>
      <c r="BH71" s="22">
        <f t="shared" si="1"/>
        <v>2</v>
      </c>
      <c r="BI71" s="22">
        <f t="shared" si="2"/>
        <v>2</v>
      </c>
      <c r="BJ71" s="23">
        <f t="shared" si="3"/>
        <v>4</v>
      </c>
    </row>
    <row r="72" spans="1:62" ht="19.5">
      <c r="A72" s="7">
        <v>63</v>
      </c>
      <c r="B72" s="14" t="s">
        <v>81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 t="s">
        <v>50</v>
      </c>
      <c r="AE72" s="8" t="s">
        <v>50</v>
      </c>
      <c r="AF72" s="8"/>
      <c r="AG72" s="8"/>
      <c r="AH72" s="8"/>
      <c r="AI72" s="8"/>
      <c r="AJ72" s="8"/>
      <c r="AK72" s="8"/>
      <c r="AL72" s="8"/>
      <c r="AM72" s="8" t="s">
        <v>49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22">
        <f t="shared" si="0"/>
        <v>0</v>
      </c>
      <c r="BH72" s="22">
        <f t="shared" si="1"/>
        <v>1</v>
      </c>
      <c r="BI72" s="22">
        <f t="shared" si="2"/>
        <v>2</v>
      </c>
      <c r="BJ72" s="23">
        <f t="shared" si="3"/>
        <v>3</v>
      </c>
    </row>
    <row r="73" spans="1:62" ht="19.5">
      <c r="A73" s="7">
        <v>64</v>
      </c>
      <c r="B73" s="14" t="s">
        <v>82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 t="s">
        <v>49</v>
      </c>
      <c r="AE73" s="8" t="s">
        <v>49</v>
      </c>
      <c r="AF73" s="8"/>
      <c r="AG73" s="8"/>
      <c r="AH73" s="8"/>
      <c r="AI73" s="8" t="s">
        <v>50</v>
      </c>
      <c r="AJ73" s="8"/>
      <c r="AK73" s="8"/>
      <c r="AL73" s="8"/>
      <c r="AM73" s="8" t="s">
        <v>50</v>
      </c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22">
        <f t="shared" si="0"/>
        <v>0</v>
      </c>
      <c r="BH73" s="22">
        <f t="shared" si="1"/>
        <v>2</v>
      </c>
      <c r="BI73" s="22">
        <f t="shared" si="2"/>
        <v>2</v>
      </c>
      <c r="BJ73" s="23">
        <f t="shared" si="3"/>
        <v>4</v>
      </c>
    </row>
    <row r="74" spans="1:62" ht="19.5">
      <c r="A74" s="7">
        <v>65</v>
      </c>
      <c r="B74" s="14" t="s">
        <v>83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 t="s">
        <v>49</v>
      </c>
      <c r="N74" s="8" t="s">
        <v>49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 t="s">
        <v>49</v>
      </c>
      <c r="AU74" s="8"/>
      <c r="AV74" s="8"/>
      <c r="AW74" s="8"/>
      <c r="AX74" s="8"/>
      <c r="AY74" s="8"/>
      <c r="AZ74" s="8"/>
      <c r="BA74" s="8"/>
      <c r="BB74" s="8"/>
      <c r="BC74" s="8" t="s">
        <v>50</v>
      </c>
      <c r="BD74" s="8"/>
      <c r="BE74" s="8"/>
      <c r="BF74" s="8"/>
      <c r="BG74" s="22">
        <f t="shared" si="0"/>
        <v>0</v>
      </c>
      <c r="BH74" s="22">
        <f t="shared" si="1"/>
        <v>3</v>
      </c>
      <c r="BI74" s="22">
        <f t="shared" si="2"/>
        <v>1</v>
      </c>
      <c r="BJ74" s="23">
        <f t="shared" si="3"/>
        <v>4</v>
      </c>
    </row>
    <row r="75" spans="1:62" ht="19.5">
      <c r="A75" s="7">
        <v>66</v>
      </c>
      <c r="B75" s="14" t="s">
        <v>84</v>
      </c>
      <c r="C75" s="8"/>
      <c r="D75" s="8"/>
      <c r="E75" s="8"/>
      <c r="F75" s="8"/>
      <c r="G75" s="8"/>
      <c r="H75" s="8"/>
      <c r="I75" s="8"/>
      <c r="J75" s="8" t="s">
        <v>50</v>
      </c>
      <c r="K75" s="8"/>
      <c r="L75" s="8"/>
      <c r="M75" s="8" t="s">
        <v>49</v>
      </c>
      <c r="N75" s="8" t="s">
        <v>50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 t="s">
        <v>50</v>
      </c>
      <c r="AV75" s="8" t="s">
        <v>50</v>
      </c>
      <c r="AW75" s="8"/>
      <c r="AX75" s="8" t="s">
        <v>50</v>
      </c>
      <c r="AY75" s="8" t="s">
        <v>50</v>
      </c>
      <c r="AZ75" s="8"/>
      <c r="BA75" s="8" t="s">
        <v>50</v>
      </c>
      <c r="BB75" s="8" t="s">
        <v>50</v>
      </c>
      <c r="BC75" s="8"/>
      <c r="BD75" s="8"/>
      <c r="BE75" s="8"/>
      <c r="BF75" s="8"/>
      <c r="BG75" s="22">
        <f aca="true" t="shared" si="4" ref="BG75:BG105">COUNTIF(C75:BF75,"T")</f>
        <v>0</v>
      </c>
      <c r="BH75" s="22">
        <f aca="true" t="shared" si="5" ref="BH75:BH105">COUNTIF(C75:BF75,"Q")</f>
        <v>1</v>
      </c>
      <c r="BI75" s="22">
        <f aca="true" t="shared" si="6" ref="BI75:BI105">COUNTIF(C75:BF75,"I")</f>
        <v>8</v>
      </c>
      <c r="BJ75" s="23">
        <f aca="true" t="shared" si="7" ref="BJ75:BJ105">SUM(BG75:BI75)</f>
        <v>9</v>
      </c>
    </row>
    <row r="76" spans="1:62" ht="19.5">
      <c r="A76" s="7">
        <v>67</v>
      </c>
      <c r="B76" s="14" t="s">
        <v>85</v>
      </c>
      <c r="C76" s="8"/>
      <c r="D76" s="8"/>
      <c r="E76" s="8"/>
      <c r="F76" s="8"/>
      <c r="G76" s="8"/>
      <c r="H76" s="8"/>
      <c r="I76" s="8"/>
      <c r="J76" s="8"/>
      <c r="K76" s="8" t="s">
        <v>49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 t="s">
        <v>50</v>
      </c>
      <c r="X76" s="8"/>
      <c r="Y76" s="8" t="s">
        <v>50</v>
      </c>
      <c r="Z76" s="8" t="s">
        <v>50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22">
        <f t="shared" si="4"/>
        <v>0</v>
      </c>
      <c r="BH76" s="22">
        <f t="shared" si="5"/>
        <v>1</v>
      </c>
      <c r="BI76" s="22">
        <f t="shared" si="6"/>
        <v>3</v>
      </c>
      <c r="BJ76" s="23">
        <f t="shared" si="7"/>
        <v>4</v>
      </c>
    </row>
    <row r="77" spans="1:62" ht="19.5">
      <c r="A77" s="7">
        <v>68</v>
      </c>
      <c r="B77" s="14" t="s">
        <v>86</v>
      </c>
      <c r="C77" s="8"/>
      <c r="D77" s="8"/>
      <c r="E77" s="8"/>
      <c r="F77" s="8"/>
      <c r="G77" s="8"/>
      <c r="H77" s="8"/>
      <c r="I77" s="8"/>
      <c r="J77" s="8" t="s">
        <v>50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 t="s">
        <v>50</v>
      </c>
      <c r="V77" s="8"/>
      <c r="W77" s="8"/>
      <c r="X77" s="8"/>
      <c r="Y77" s="8"/>
      <c r="Z77" s="8"/>
      <c r="AA77" s="8"/>
      <c r="AB77" s="8" t="s">
        <v>49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22">
        <f t="shared" si="4"/>
        <v>0</v>
      </c>
      <c r="BH77" s="22">
        <f t="shared" si="5"/>
        <v>1</v>
      </c>
      <c r="BI77" s="22">
        <f t="shared" si="6"/>
        <v>2</v>
      </c>
      <c r="BJ77" s="23">
        <f t="shared" si="7"/>
        <v>3</v>
      </c>
    </row>
    <row r="78" spans="1:62" ht="19.5">
      <c r="A78" s="7">
        <v>69</v>
      </c>
      <c r="B78" s="14" t="s">
        <v>87</v>
      </c>
      <c r="C78" s="8"/>
      <c r="D78" s="8"/>
      <c r="E78" s="8"/>
      <c r="F78" s="8"/>
      <c r="G78" s="8"/>
      <c r="H78" s="8"/>
      <c r="I78" s="8"/>
      <c r="J78" s="8"/>
      <c r="K78" s="8" t="s">
        <v>50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 t="s">
        <v>50</v>
      </c>
      <c r="X78" s="8" t="s">
        <v>50</v>
      </c>
      <c r="Y78" s="8" t="s">
        <v>50</v>
      </c>
      <c r="Z78" s="8" t="s">
        <v>49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22">
        <f t="shared" si="4"/>
        <v>0</v>
      </c>
      <c r="BH78" s="22">
        <f t="shared" si="5"/>
        <v>1</v>
      </c>
      <c r="BI78" s="22">
        <f t="shared" si="6"/>
        <v>4</v>
      </c>
      <c r="BJ78" s="23">
        <f t="shared" si="7"/>
        <v>5</v>
      </c>
    </row>
    <row r="79" spans="1:62" ht="19.5">
      <c r="A79" s="7">
        <v>70</v>
      </c>
      <c r="B79" s="14" t="s">
        <v>88</v>
      </c>
      <c r="C79" s="8"/>
      <c r="D79" s="8"/>
      <c r="E79" s="8"/>
      <c r="F79" s="8"/>
      <c r="G79" s="8"/>
      <c r="H79" s="8"/>
      <c r="I79" s="8" t="s">
        <v>49</v>
      </c>
      <c r="J79" s="8" t="s">
        <v>49</v>
      </c>
      <c r="K79" s="8" t="s">
        <v>50</v>
      </c>
      <c r="L79" s="8"/>
      <c r="M79" s="8" t="s">
        <v>50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22">
        <f t="shared" si="4"/>
        <v>0</v>
      </c>
      <c r="BH79" s="22">
        <f t="shared" si="5"/>
        <v>2</v>
      </c>
      <c r="BI79" s="22">
        <f t="shared" si="6"/>
        <v>2</v>
      </c>
      <c r="BJ79" s="23">
        <f t="shared" si="7"/>
        <v>4</v>
      </c>
    </row>
    <row r="80" spans="1:62" ht="19.5">
      <c r="A80" s="7">
        <v>71</v>
      </c>
      <c r="B80" s="14" t="s">
        <v>89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 t="s">
        <v>50</v>
      </c>
      <c r="AG80" s="8"/>
      <c r="AH80" s="8"/>
      <c r="AI80" s="8"/>
      <c r="AJ80" s="8"/>
      <c r="AK80" s="8" t="s">
        <v>50</v>
      </c>
      <c r="AL80" s="8"/>
      <c r="AM80" s="8" t="s">
        <v>50</v>
      </c>
      <c r="AN80" s="8" t="s">
        <v>50</v>
      </c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22">
        <f t="shared" si="4"/>
        <v>0</v>
      </c>
      <c r="BH80" s="22">
        <f t="shared" si="5"/>
        <v>0</v>
      </c>
      <c r="BI80" s="22">
        <f t="shared" si="6"/>
        <v>4</v>
      </c>
      <c r="BJ80" s="23">
        <f t="shared" si="7"/>
        <v>4</v>
      </c>
    </row>
    <row r="81" spans="1:62" ht="19.5">
      <c r="A81" s="7">
        <v>72</v>
      </c>
      <c r="B81" s="14" t="s">
        <v>90</v>
      </c>
      <c r="C81" s="8"/>
      <c r="D81" s="8"/>
      <c r="E81" s="8"/>
      <c r="F81" s="8"/>
      <c r="G81" s="8"/>
      <c r="H81" s="8"/>
      <c r="I81" s="8"/>
      <c r="J81" s="8" t="s">
        <v>49</v>
      </c>
      <c r="K81" s="8"/>
      <c r="L81" s="8"/>
      <c r="M81" s="8"/>
      <c r="N81" s="8"/>
      <c r="O81" s="8" t="s">
        <v>49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 t="s">
        <v>50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 t="s">
        <v>49</v>
      </c>
      <c r="AQ81" s="8" t="s">
        <v>49</v>
      </c>
      <c r="AR81" s="8" t="s">
        <v>49</v>
      </c>
      <c r="AS81" s="8" t="s">
        <v>49</v>
      </c>
      <c r="AT81" s="8" t="s">
        <v>49</v>
      </c>
      <c r="AU81" s="8"/>
      <c r="AV81" s="8"/>
      <c r="AW81" s="8"/>
      <c r="AX81" s="8"/>
      <c r="AY81" s="8"/>
      <c r="AZ81" s="8"/>
      <c r="BA81" s="8"/>
      <c r="BB81" s="8"/>
      <c r="BC81" s="8" t="s">
        <v>48</v>
      </c>
      <c r="BD81" s="8"/>
      <c r="BE81" s="8"/>
      <c r="BF81" s="8"/>
      <c r="BG81" s="22">
        <f t="shared" si="4"/>
        <v>1</v>
      </c>
      <c r="BH81" s="22">
        <f t="shared" si="5"/>
        <v>7</v>
      </c>
      <c r="BI81" s="22">
        <f t="shared" si="6"/>
        <v>1</v>
      </c>
      <c r="BJ81" s="23">
        <f t="shared" si="7"/>
        <v>9</v>
      </c>
    </row>
    <row r="82" spans="1:62" ht="19.5">
      <c r="A82" s="7">
        <v>73</v>
      </c>
      <c r="B82" s="14" t="s">
        <v>91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 t="s">
        <v>49</v>
      </c>
      <c r="AL82" s="8" t="s">
        <v>49</v>
      </c>
      <c r="AM82" s="8" t="s">
        <v>49</v>
      </c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22">
        <f t="shared" si="4"/>
        <v>0</v>
      </c>
      <c r="BH82" s="22">
        <f t="shared" si="5"/>
        <v>3</v>
      </c>
      <c r="BI82" s="22">
        <f t="shared" si="6"/>
        <v>0</v>
      </c>
      <c r="BJ82" s="23">
        <f t="shared" si="7"/>
        <v>3</v>
      </c>
    </row>
    <row r="83" spans="1:62" ht="19.5">
      <c r="A83" s="7">
        <v>74</v>
      </c>
      <c r="B83" s="14" t="s">
        <v>92</v>
      </c>
      <c r="C83" s="8"/>
      <c r="D83" s="8"/>
      <c r="E83" s="8"/>
      <c r="F83" s="8"/>
      <c r="G83" s="8"/>
      <c r="H83" s="8"/>
      <c r="I83" s="8"/>
      <c r="J83" s="8" t="s">
        <v>50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 t="s">
        <v>50</v>
      </c>
      <c r="AG83" s="8"/>
      <c r="AH83" s="8"/>
      <c r="AI83" s="8"/>
      <c r="AJ83" s="8"/>
      <c r="AK83" s="8" t="s">
        <v>49</v>
      </c>
      <c r="AL83" s="8" t="s">
        <v>49</v>
      </c>
      <c r="AM83" s="8" t="s">
        <v>49</v>
      </c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22">
        <f t="shared" si="4"/>
        <v>0</v>
      </c>
      <c r="BH83" s="22">
        <f t="shared" si="5"/>
        <v>3</v>
      </c>
      <c r="BI83" s="22">
        <f t="shared" si="6"/>
        <v>2</v>
      </c>
      <c r="BJ83" s="23">
        <f t="shared" si="7"/>
        <v>5</v>
      </c>
    </row>
    <row r="84" spans="1:62" ht="19.5">
      <c r="A84" s="7">
        <v>75</v>
      </c>
      <c r="B84" s="14" t="s">
        <v>94</v>
      </c>
      <c r="C84" s="8"/>
      <c r="D84" s="8"/>
      <c r="E84" s="8"/>
      <c r="F84" s="8"/>
      <c r="G84" s="8"/>
      <c r="H84" s="8"/>
      <c r="I84" s="8" t="s">
        <v>50</v>
      </c>
      <c r="J84" s="8"/>
      <c r="K84" s="8" t="s">
        <v>50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 t="s">
        <v>49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 t="s">
        <v>50</v>
      </c>
      <c r="BA84" s="8"/>
      <c r="BB84" s="8"/>
      <c r="BC84" s="8"/>
      <c r="BD84" s="8"/>
      <c r="BE84" s="8"/>
      <c r="BF84" s="8"/>
      <c r="BG84" s="22">
        <f t="shared" si="4"/>
        <v>0</v>
      </c>
      <c r="BH84" s="22">
        <f t="shared" si="5"/>
        <v>1</v>
      </c>
      <c r="BI84" s="22">
        <f t="shared" si="6"/>
        <v>3</v>
      </c>
      <c r="BJ84" s="23">
        <f t="shared" si="7"/>
        <v>4</v>
      </c>
    </row>
    <row r="85" spans="1:62" ht="19.5">
      <c r="A85" s="7">
        <v>76</v>
      </c>
      <c r="B85" s="14" t="s">
        <v>95</v>
      </c>
      <c r="C85" s="8"/>
      <c r="D85" s="8"/>
      <c r="E85" s="8"/>
      <c r="F85" s="8"/>
      <c r="G85" s="8"/>
      <c r="H85" s="8" t="s">
        <v>49</v>
      </c>
      <c r="I85" s="8" t="s">
        <v>49</v>
      </c>
      <c r="J85" s="8" t="s">
        <v>50</v>
      </c>
      <c r="K85" s="8" t="s">
        <v>50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22">
        <f t="shared" si="4"/>
        <v>0</v>
      </c>
      <c r="BH85" s="22">
        <f t="shared" si="5"/>
        <v>2</v>
      </c>
      <c r="BI85" s="22">
        <f t="shared" si="6"/>
        <v>2</v>
      </c>
      <c r="BJ85" s="23">
        <f t="shared" si="7"/>
        <v>4</v>
      </c>
    </row>
    <row r="86" spans="1:62" ht="19.5">
      <c r="A86" s="7">
        <v>77</v>
      </c>
      <c r="B86" s="14" t="s">
        <v>96</v>
      </c>
      <c r="C86" s="8"/>
      <c r="D86" s="8"/>
      <c r="E86" s="8"/>
      <c r="F86" s="8"/>
      <c r="G86" s="8"/>
      <c r="H86" s="8"/>
      <c r="I86" s="8"/>
      <c r="J86" s="8"/>
      <c r="K86" s="8" t="s">
        <v>50</v>
      </c>
      <c r="L86" s="8"/>
      <c r="M86" s="8" t="s">
        <v>50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 t="s">
        <v>49</v>
      </c>
      <c r="AB86" s="8" t="s">
        <v>49</v>
      </c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22">
        <f t="shared" si="4"/>
        <v>0</v>
      </c>
      <c r="BH86" s="22">
        <f t="shared" si="5"/>
        <v>2</v>
      </c>
      <c r="BI86" s="22">
        <f t="shared" si="6"/>
        <v>2</v>
      </c>
      <c r="BJ86" s="23">
        <f t="shared" si="7"/>
        <v>4</v>
      </c>
    </row>
    <row r="87" spans="1:62" ht="19.5">
      <c r="A87" s="7">
        <v>78</v>
      </c>
      <c r="B87" s="14" t="s">
        <v>97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 t="s">
        <v>49</v>
      </c>
      <c r="AB87" s="8"/>
      <c r="AC87" s="8"/>
      <c r="AD87" s="8"/>
      <c r="AE87" s="8"/>
      <c r="AF87" s="8"/>
      <c r="AG87" s="8"/>
      <c r="AH87" s="8"/>
      <c r="AI87" s="8"/>
      <c r="AJ87" s="8"/>
      <c r="AK87" s="8" t="s">
        <v>49</v>
      </c>
      <c r="AL87" s="8" t="s">
        <v>49</v>
      </c>
      <c r="AM87" s="8" t="s">
        <v>50</v>
      </c>
      <c r="AN87" s="8" t="s">
        <v>50</v>
      </c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22">
        <f t="shared" si="4"/>
        <v>0</v>
      </c>
      <c r="BH87" s="22">
        <f t="shared" si="5"/>
        <v>3</v>
      </c>
      <c r="BI87" s="22">
        <f t="shared" si="6"/>
        <v>2</v>
      </c>
      <c r="BJ87" s="23">
        <f t="shared" si="7"/>
        <v>5</v>
      </c>
    </row>
    <row r="88" spans="1:62" ht="19.5">
      <c r="A88" s="7">
        <v>79</v>
      </c>
      <c r="B88" s="14" t="s">
        <v>98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 t="s">
        <v>50</v>
      </c>
      <c r="AG88" s="8" t="s">
        <v>50</v>
      </c>
      <c r="AH88" s="8" t="s">
        <v>50</v>
      </c>
      <c r="AI88" s="8" t="s">
        <v>50</v>
      </c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22">
        <f t="shared" si="4"/>
        <v>0</v>
      </c>
      <c r="BH88" s="22">
        <f t="shared" si="5"/>
        <v>0</v>
      </c>
      <c r="BI88" s="22">
        <f t="shared" si="6"/>
        <v>4</v>
      </c>
      <c r="BJ88" s="23">
        <f t="shared" si="7"/>
        <v>4</v>
      </c>
    </row>
    <row r="89" spans="1:62" ht="19.5">
      <c r="A89" s="7">
        <v>80</v>
      </c>
      <c r="B89" s="14" t="s">
        <v>93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 t="s">
        <v>49</v>
      </c>
      <c r="R89" s="8" t="s">
        <v>49</v>
      </c>
      <c r="S89" s="8"/>
      <c r="T89" s="8"/>
      <c r="U89" s="8"/>
      <c r="V89" s="8"/>
      <c r="W89" s="8" t="s">
        <v>50</v>
      </c>
      <c r="X89" s="8"/>
      <c r="Y89" s="8"/>
      <c r="Z89" s="8" t="s">
        <v>50</v>
      </c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 t="s">
        <v>50</v>
      </c>
      <c r="BE89" s="8"/>
      <c r="BF89" s="8" t="s">
        <v>50</v>
      </c>
      <c r="BG89" s="22">
        <f t="shared" si="4"/>
        <v>0</v>
      </c>
      <c r="BH89" s="22">
        <f t="shared" si="5"/>
        <v>2</v>
      </c>
      <c r="BI89" s="22">
        <f t="shared" si="6"/>
        <v>4</v>
      </c>
      <c r="BJ89" s="23">
        <f t="shared" si="7"/>
        <v>6</v>
      </c>
    </row>
    <row r="90" spans="1:62" ht="19.5">
      <c r="A90" s="7">
        <v>81</v>
      </c>
      <c r="B90" s="14" t="s">
        <v>101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 t="s">
        <v>50</v>
      </c>
      <c r="Q90" s="8"/>
      <c r="R90" s="8"/>
      <c r="S90" s="8"/>
      <c r="T90" s="8"/>
      <c r="U90" s="8" t="s">
        <v>50</v>
      </c>
      <c r="V90" s="8"/>
      <c r="W90" s="8"/>
      <c r="X90" s="8"/>
      <c r="Y90" s="8"/>
      <c r="Z90" s="8"/>
      <c r="AA90" s="8"/>
      <c r="AB90" s="8" t="s">
        <v>49</v>
      </c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22">
        <f t="shared" si="4"/>
        <v>0</v>
      </c>
      <c r="BH90" s="22">
        <f t="shared" si="5"/>
        <v>1</v>
      </c>
      <c r="BI90" s="22">
        <f t="shared" si="6"/>
        <v>2</v>
      </c>
      <c r="BJ90" s="23">
        <f t="shared" si="7"/>
        <v>3</v>
      </c>
    </row>
    <row r="91" spans="1:62" ht="19.5">
      <c r="A91" s="7">
        <v>82</v>
      </c>
      <c r="B91" s="14" t="s">
        <v>102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 t="s">
        <v>50</v>
      </c>
      <c r="W91" s="8" t="s">
        <v>49</v>
      </c>
      <c r="X91" s="8" t="s">
        <v>50</v>
      </c>
      <c r="Y91" s="8" t="s">
        <v>50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22">
        <f t="shared" si="4"/>
        <v>0</v>
      </c>
      <c r="BH91" s="22">
        <f t="shared" si="5"/>
        <v>1</v>
      </c>
      <c r="BI91" s="22">
        <f t="shared" si="6"/>
        <v>3</v>
      </c>
      <c r="BJ91" s="23">
        <f t="shared" si="7"/>
        <v>4</v>
      </c>
    </row>
    <row r="92" spans="1:62" ht="19.5">
      <c r="A92" s="7">
        <v>83</v>
      </c>
      <c r="B92" s="14" t="s">
        <v>103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 t="s">
        <v>49</v>
      </c>
      <c r="AL92" s="8"/>
      <c r="AM92" s="8" t="s">
        <v>49</v>
      </c>
      <c r="AN92" s="8" t="s">
        <v>50</v>
      </c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22">
        <f t="shared" si="4"/>
        <v>0</v>
      </c>
      <c r="BH92" s="22">
        <f t="shared" si="5"/>
        <v>2</v>
      </c>
      <c r="BI92" s="22">
        <f t="shared" si="6"/>
        <v>1</v>
      </c>
      <c r="BJ92" s="23">
        <f t="shared" si="7"/>
        <v>3</v>
      </c>
    </row>
    <row r="93" spans="1:62" ht="19.5">
      <c r="A93" s="7">
        <v>84</v>
      </c>
      <c r="B93" s="14" t="s">
        <v>104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 t="s">
        <v>49</v>
      </c>
      <c r="AL93" s="8"/>
      <c r="AM93" s="8" t="s">
        <v>49</v>
      </c>
      <c r="AN93" s="8" t="s">
        <v>50</v>
      </c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22">
        <f t="shared" si="4"/>
        <v>0</v>
      </c>
      <c r="BH93" s="22">
        <f t="shared" si="5"/>
        <v>2</v>
      </c>
      <c r="BI93" s="22">
        <f t="shared" si="6"/>
        <v>1</v>
      </c>
      <c r="BJ93" s="23">
        <f t="shared" si="7"/>
        <v>3</v>
      </c>
    </row>
    <row r="94" spans="1:62" ht="19.5">
      <c r="A94" s="7">
        <v>85</v>
      </c>
      <c r="B94" s="14" t="s">
        <v>105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 t="s">
        <v>49</v>
      </c>
      <c r="AL94" s="8"/>
      <c r="AM94" s="8" t="s">
        <v>49</v>
      </c>
      <c r="AN94" s="8" t="s">
        <v>50</v>
      </c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22">
        <f t="shared" si="4"/>
        <v>0</v>
      </c>
      <c r="BH94" s="22">
        <f t="shared" si="5"/>
        <v>2</v>
      </c>
      <c r="BI94" s="22">
        <f t="shared" si="6"/>
        <v>1</v>
      </c>
      <c r="BJ94" s="23">
        <f t="shared" si="7"/>
        <v>3</v>
      </c>
    </row>
    <row r="95" spans="1:62" ht="19.5">
      <c r="A95" s="7">
        <v>86</v>
      </c>
      <c r="B95" s="14" t="s">
        <v>106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 t="s">
        <v>49</v>
      </c>
      <c r="AL95" s="8" t="s">
        <v>49</v>
      </c>
      <c r="AM95" s="8" t="s">
        <v>50</v>
      </c>
      <c r="AN95" s="8" t="s">
        <v>50</v>
      </c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22">
        <f t="shared" si="4"/>
        <v>0</v>
      </c>
      <c r="BH95" s="22">
        <f t="shared" si="5"/>
        <v>2</v>
      </c>
      <c r="BI95" s="22">
        <f t="shared" si="6"/>
        <v>2</v>
      </c>
      <c r="BJ95" s="23">
        <f t="shared" si="7"/>
        <v>4</v>
      </c>
    </row>
    <row r="96" spans="1:62" ht="19.5">
      <c r="A96" s="7">
        <v>87</v>
      </c>
      <c r="B96" s="14" t="s">
        <v>107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 t="s">
        <v>49</v>
      </c>
      <c r="AL96" s="8" t="s">
        <v>50</v>
      </c>
      <c r="AM96" s="8" t="s">
        <v>49</v>
      </c>
      <c r="AN96" s="8" t="s">
        <v>50</v>
      </c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22">
        <f t="shared" si="4"/>
        <v>0</v>
      </c>
      <c r="BH96" s="22">
        <f t="shared" si="5"/>
        <v>2</v>
      </c>
      <c r="BI96" s="22">
        <f t="shared" si="6"/>
        <v>2</v>
      </c>
      <c r="BJ96" s="23">
        <f t="shared" si="7"/>
        <v>4</v>
      </c>
    </row>
    <row r="97" spans="1:62" ht="19.5">
      <c r="A97" s="7">
        <v>88</v>
      </c>
      <c r="B97" s="14" t="s">
        <v>108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 t="s">
        <v>50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 t="s">
        <v>50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 t="s">
        <v>50</v>
      </c>
      <c r="BA97" s="8"/>
      <c r="BB97" s="8"/>
      <c r="BC97" s="8"/>
      <c r="BD97" s="8"/>
      <c r="BE97" s="8"/>
      <c r="BF97" s="8"/>
      <c r="BG97" s="22">
        <f t="shared" si="4"/>
        <v>0</v>
      </c>
      <c r="BH97" s="22">
        <f t="shared" si="5"/>
        <v>0</v>
      </c>
      <c r="BI97" s="22">
        <f t="shared" si="6"/>
        <v>3</v>
      </c>
      <c r="BJ97" s="23">
        <f t="shared" si="7"/>
        <v>3</v>
      </c>
    </row>
    <row r="98" spans="1:62" ht="19.5">
      <c r="A98" s="7">
        <v>89</v>
      </c>
      <c r="B98" s="14" t="s">
        <v>109</v>
      </c>
      <c r="C98" s="8"/>
      <c r="D98" s="8"/>
      <c r="E98" s="8"/>
      <c r="F98" s="8"/>
      <c r="G98" s="8"/>
      <c r="H98" s="8"/>
      <c r="I98" s="8"/>
      <c r="J98" s="8" t="s">
        <v>50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 t="s">
        <v>50</v>
      </c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 t="s">
        <v>50</v>
      </c>
      <c r="AL98" s="8"/>
      <c r="AM98" s="8" t="s">
        <v>50</v>
      </c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22">
        <f t="shared" si="4"/>
        <v>0</v>
      </c>
      <c r="BH98" s="22">
        <f t="shared" si="5"/>
        <v>0</v>
      </c>
      <c r="BI98" s="22">
        <f t="shared" si="6"/>
        <v>4</v>
      </c>
      <c r="BJ98" s="23">
        <f t="shared" si="7"/>
        <v>4</v>
      </c>
    </row>
    <row r="99" spans="1:62" ht="19.5">
      <c r="A99" s="7">
        <v>90</v>
      </c>
      <c r="B99" s="14" t="s">
        <v>110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 t="s">
        <v>49</v>
      </c>
      <c r="N99" s="8" t="s">
        <v>50</v>
      </c>
      <c r="O99" s="8"/>
      <c r="P99" s="8"/>
      <c r="Q99" s="8" t="s">
        <v>50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 t="s">
        <v>49</v>
      </c>
      <c r="AR99" s="8" t="s">
        <v>50</v>
      </c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22">
        <f t="shared" si="4"/>
        <v>0</v>
      </c>
      <c r="BH99" s="22">
        <f t="shared" si="5"/>
        <v>2</v>
      </c>
      <c r="BI99" s="22">
        <f t="shared" si="6"/>
        <v>3</v>
      </c>
      <c r="BJ99" s="23">
        <f t="shared" si="7"/>
        <v>5</v>
      </c>
    </row>
    <row r="100" spans="1:62" ht="19.5">
      <c r="A100" s="7">
        <v>91</v>
      </c>
      <c r="B100" s="14" t="s">
        <v>111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 t="s">
        <v>50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 t="s">
        <v>49</v>
      </c>
      <c r="AQ100" s="8" t="s">
        <v>50</v>
      </c>
      <c r="AR100" s="8" t="s">
        <v>49</v>
      </c>
      <c r="AS100" s="8" t="s">
        <v>49</v>
      </c>
      <c r="AT100" s="8" t="s">
        <v>49</v>
      </c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 t="s">
        <v>50</v>
      </c>
      <c r="BG100" s="22">
        <f t="shared" si="4"/>
        <v>0</v>
      </c>
      <c r="BH100" s="22">
        <f t="shared" si="5"/>
        <v>4</v>
      </c>
      <c r="BI100" s="22">
        <f t="shared" si="6"/>
        <v>3</v>
      </c>
      <c r="BJ100" s="23">
        <f t="shared" si="7"/>
        <v>7</v>
      </c>
    </row>
    <row r="101" spans="1:62" ht="19.5">
      <c r="A101" s="7">
        <v>92</v>
      </c>
      <c r="B101" s="14" t="s">
        <v>112</v>
      </c>
      <c r="C101" s="8"/>
      <c r="D101" s="8"/>
      <c r="E101" s="8"/>
      <c r="F101" s="8"/>
      <c r="G101" s="8"/>
      <c r="H101" s="8"/>
      <c r="I101" s="8"/>
      <c r="J101" s="8" t="s">
        <v>50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 t="s">
        <v>49</v>
      </c>
      <c r="X101" s="8" t="s">
        <v>50</v>
      </c>
      <c r="Y101" s="8"/>
      <c r="Z101" s="8"/>
      <c r="AA101" s="8"/>
      <c r="AB101" s="8" t="s">
        <v>49</v>
      </c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22">
        <f t="shared" si="4"/>
        <v>0</v>
      </c>
      <c r="BH101" s="22">
        <f t="shared" si="5"/>
        <v>2</v>
      </c>
      <c r="BI101" s="22">
        <f t="shared" si="6"/>
        <v>2</v>
      </c>
      <c r="BJ101" s="23">
        <f t="shared" si="7"/>
        <v>4</v>
      </c>
    </row>
    <row r="102" spans="1:62" ht="19.5">
      <c r="A102" s="7">
        <v>93</v>
      </c>
      <c r="B102" s="14" t="s">
        <v>113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 t="s">
        <v>50</v>
      </c>
      <c r="AL102" s="8" t="s">
        <v>50</v>
      </c>
      <c r="AM102" s="8" t="s">
        <v>50</v>
      </c>
      <c r="AN102" s="8" t="s">
        <v>50</v>
      </c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22">
        <f t="shared" si="4"/>
        <v>0</v>
      </c>
      <c r="BH102" s="22">
        <f t="shared" si="5"/>
        <v>0</v>
      </c>
      <c r="BI102" s="22">
        <f t="shared" si="6"/>
        <v>4</v>
      </c>
      <c r="BJ102" s="23">
        <f t="shared" si="7"/>
        <v>4</v>
      </c>
    </row>
    <row r="103" spans="1:62" ht="19.5">
      <c r="A103" s="7">
        <v>94</v>
      </c>
      <c r="B103" s="14" t="s">
        <v>114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 t="s">
        <v>50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 t="s">
        <v>50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22">
        <f t="shared" si="4"/>
        <v>0</v>
      </c>
      <c r="BH103" s="22">
        <f t="shared" si="5"/>
        <v>0</v>
      </c>
      <c r="BI103" s="22">
        <f t="shared" si="6"/>
        <v>2</v>
      </c>
      <c r="BJ103" s="23">
        <f t="shared" si="7"/>
        <v>2</v>
      </c>
    </row>
    <row r="104" spans="1:62" ht="19.5">
      <c r="A104" s="7">
        <v>95</v>
      </c>
      <c r="B104" s="14" t="s">
        <v>115</v>
      </c>
      <c r="C104" s="8"/>
      <c r="D104" s="8"/>
      <c r="E104" s="8"/>
      <c r="F104" s="8"/>
      <c r="G104" s="8"/>
      <c r="H104" s="8"/>
      <c r="I104" s="8" t="s">
        <v>50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 t="s">
        <v>50</v>
      </c>
      <c r="AB104" s="8" t="s">
        <v>50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22">
        <f t="shared" si="4"/>
        <v>0</v>
      </c>
      <c r="BH104" s="22">
        <f t="shared" si="5"/>
        <v>0</v>
      </c>
      <c r="BI104" s="22">
        <f t="shared" si="6"/>
        <v>3</v>
      </c>
      <c r="BJ104" s="23">
        <f t="shared" si="7"/>
        <v>3</v>
      </c>
    </row>
    <row r="105" spans="1:62" ht="19.5">
      <c r="A105" s="7">
        <v>96</v>
      </c>
      <c r="B105" s="14" t="s">
        <v>116</v>
      </c>
      <c r="C105" s="8"/>
      <c r="D105" s="8"/>
      <c r="E105" s="8"/>
      <c r="F105" s="8"/>
      <c r="G105" s="8"/>
      <c r="H105" s="8"/>
      <c r="I105" s="8"/>
      <c r="J105" s="8" t="s">
        <v>50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 t="s">
        <v>50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22">
        <f t="shared" si="4"/>
        <v>0</v>
      </c>
      <c r="BH105" s="22">
        <f t="shared" si="5"/>
        <v>0</v>
      </c>
      <c r="BI105" s="22">
        <f t="shared" si="6"/>
        <v>2</v>
      </c>
      <c r="BJ105" s="23">
        <f t="shared" si="7"/>
        <v>2</v>
      </c>
    </row>
    <row r="106" spans="1:62" ht="18">
      <c r="A106" s="26"/>
      <c r="B106" s="19" t="s">
        <v>59</v>
      </c>
      <c r="C106" s="11">
        <f>COUNTIF(C10:C105,"T")</f>
        <v>2</v>
      </c>
      <c r="D106" s="11">
        <f aca="true" t="shared" si="8" ref="D106:BF106">COUNTIF(D10:D105,"T")</f>
        <v>1</v>
      </c>
      <c r="E106" s="11">
        <f t="shared" si="8"/>
        <v>2</v>
      </c>
      <c r="F106" s="11">
        <f t="shared" si="8"/>
        <v>1</v>
      </c>
      <c r="G106" s="11">
        <f t="shared" si="8"/>
        <v>2</v>
      </c>
      <c r="H106" s="11">
        <f t="shared" si="8"/>
        <v>1</v>
      </c>
      <c r="I106" s="11">
        <f t="shared" si="8"/>
        <v>1</v>
      </c>
      <c r="J106" s="11">
        <f t="shared" si="8"/>
        <v>1</v>
      </c>
      <c r="K106" s="11">
        <f t="shared" si="8"/>
        <v>1</v>
      </c>
      <c r="L106" s="11">
        <f t="shared" si="8"/>
        <v>1</v>
      </c>
      <c r="M106" s="11">
        <f t="shared" si="8"/>
        <v>1</v>
      </c>
      <c r="N106" s="11">
        <f t="shared" si="8"/>
        <v>1</v>
      </c>
      <c r="O106" s="11">
        <f t="shared" si="8"/>
        <v>1</v>
      </c>
      <c r="P106" s="11">
        <f t="shared" si="8"/>
        <v>1</v>
      </c>
      <c r="Q106" s="11">
        <f t="shared" si="8"/>
        <v>1</v>
      </c>
      <c r="R106" s="11">
        <f t="shared" si="8"/>
        <v>2</v>
      </c>
      <c r="S106" s="11">
        <f t="shared" si="8"/>
        <v>1</v>
      </c>
      <c r="T106" s="11">
        <f t="shared" si="8"/>
        <v>1</v>
      </c>
      <c r="U106" s="11">
        <f t="shared" si="8"/>
        <v>1</v>
      </c>
      <c r="V106" s="11">
        <f t="shared" si="8"/>
        <v>1</v>
      </c>
      <c r="W106" s="11">
        <f t="shared" si="8"/>
        <v>1</v>
      </c>
      <c r="X106" s="11">
        <f t="shared" si="8"/>
        <v>1</v>
      </c>
      <c r="Y106" s="11">
        <f t="shared" si="8"/>
        <v>1</v>
      </c>
      <c r="Z106" s="11">
        <f t="shared" si="8"/>
        <v>1</v>
      </c>
      <c r="AA106" s="11">
        <f t="shared" si="8"/>
        <v>1</v>
      </c>
      <c r="AB106" s="11">
        <f t="shared" si="8"/>
        <v>1</v>
      </c>
      <c r="AC106" s="11">
        <f t="shared" si="8"/>
        <v>1</v>
      </c>
      <c r="AD106" s="11">
        <f t="shared" si="8"/>
        <v>4</v>
      </c>
      <c r="AE106" s="11">
        <f t="shared" si="8"/>
        <v>3</v>
      </c>
      <c r="AF106" s="11">
        <f t="shared" si="8"/>
        <v>2</v>
      </c>
      <c r="AG106" s="11">
        <f t="shared" si="8"/>
        <v>1</v>
      </c>
      <c r="AH106" s="11">
        <f t="shared" si="8"/>
        <v>1</v>
      </c>
      <c r="AI106" s="11">
        <f t="shared" si="8"/>
        <v>2</v>
      </c>
      <c r="AJ106" s="11">
        <f t="shared" si="8"/>
        <v>1</v>
      </c>
      <c r="AK106" s="11">
        <f t="shared" si="8"/>
        <v>1</v>
      </c>
      <c r="AL106" s="11">
        <f t="shared" si="8"/>
        <v>2</v>
      </c>
      <c r="AM106" s="11">
        <f t="shared" si="8"/>
        <v>1</v>
      </c>
      <c r="AN106" s="11">
        <f t="shared" si="8"/>
        <v>1</v>
      </c>
      <c r="AO106" s="11">
        <f t="shared" si="8"/>
        <v>1</v>
      </c>
      <c r="AP106" s="11">
        <f t="shared" si="8"/>
        <v>1</v>
      </c>
      <c r="AQ106" s="11">
        <f t="shared" si="8"/>
        <v>1</v>
      </c>
      <c r="AR106" s="11">
        <f t="shared" si="8"/>
        <v>1</v>
      </c>
      <c r="AS106" s="11">
        <f t="shared" si="8"/>
        <v>1</v>
      </c>
      <c r="AT106" s="11">
        <f t="shared" si="8"/>
        <v>1</v>
      </c>
      <c r="AU106" s="11">
        <f t="shared" si="8"/>
        <v>1</v>
      </c>
      <c r="AV106" s="11">
        <f t="shared" si="8"/>
        <v>1</v>
      </c>
      <c r="AW106" s="11">
        <f t="shared" si="8"/>
        <v>1</v>
      </c>
      <c r="AX106" s="11">
        <f t="shared" si="8"/>
        <v>1</v>
      </c>
      <c r="AY106" s="11">
        <f t="shared" si="8"/>
        <v>1</v>
      </c>
      <c r="AZ106" s="11">
        <f t="shared" si="8"/>
        <v>1</v>
      </c>
      <c r="BA106" s="11">
        <f t="shared" si="8"/>
        <v>1</v>
      </c>
      <c r="BB106" s="11">
        <f t="shared" si="8"/>
        <v>1</v>
      </c>
      <c r="BC106" s="11">
        <f t="shared" si="8"/>
        <v>1</v>
      </c>
      <c r="BD106" s="11">
        <f t="shared" si="8"/>
        <v>1</v>
      </c>
      <c r="BE106" s="11">
        <f t="shared" si="8"/>
        <v>1</v>
      </c>
      <c r="BF106" s="11">
        <f t="shared" si="8"/>
        <v>2</v>
      </c>
      <c r="BG106" s="37">
        <f>SUM(C106:BF106)</f>
        <v>69</v>
      </c>
      <c r="BH106" s="37"/>
      <c r="BI106" s="37"/>
      <c r="BJ106" s="39"/>
    </row>
    <row r="107" spans="1:62" ht="18">
      <c r="A107" s="26"/>
      <c r="B107" s="19" t="s">
        <v>60</v>
      </c>
      <c r="C107" s="11">
        <f>COUNTIF(C10:C105,"Q")</f>
        <v>2</v>
      </c>
      <c r="D107" s="11">
        <f aca="true" t="shared" si="9" ref="D107:BF107">COUNTIF(D10:D105,"Q")</f>
        <v>3</v>
      </c>
      <c r="E107" s="11">
        <f t="shared" si="9"/>
        <v>2</v>
      </c>
      <c r="F107" s="11">
        <f t="shared" si="9"/>
        <v>2</v>
      </c>
      <c r="G107" s="11">
        <f t="shared" si="9"/>
        <v>3</v>
      </c>
      <c r="H107" s="11">
        <f t="shared" si="9"/>
        <v>3</v>
      </c>
      <c r="I107" s="11">
        <f t="shared" si="9"/>
        <v>4</v>
      </c>
      <c r="J107" s="11">
        <f t="shared" si="9"/>
        <v>8</v>
      </c>
      <c r="K107" s="11">
        <f t="shared" si="9"/>
        <v>5</v>
      </c>
      <c r="L107" s="11">
        <f t="shared" si="9"/>
        <v>1</v>
      </c>
      <c r="M107" s="11">
        <f t="shared" si="9"/>
        <v>9</v>
      </c>
      <c r="N107" s="11">
        <f t="shared" si="9"/>
        <v>7</v>
      </c>
      <c r="O107" s="11">
        <f t="shared" si="9"/>
        <v>3</v>
      </c>
      <c r="P107" s="11">
        <f t="shared" si="9"/>
        <v>2</v>
      </c>
      <c r="Q107" s="11">
        <f t="shared" si="9"/>
        <v>6</v>
      </c>
      <c r="R107" s="11">
        <f t="shared" si="9"/>
        <v>5</v>
      </c>
      <c r="S107" s="11">
        <f t="shared" si="9"/>
        <v>4</v>
      </c>
      <c r="T107" s="11">
        <f t="shared" si="9"/>
        <v>2</v>
      </c>
      <c r="U107" s="11">
        <f t="shared" si="9"/>
        <v>1</v>
      </c>
      <c r="V107" s="11">
        <f t="shared" si="9"/>
        <v>2</v>
      </c>
      <c r="W107" s="11">
        <f t="shared" si="9"/>
        <v>7</v>
      </c>
      <c r="X107" s="11">
        <f t="shared" si="9"/>
        <v>4</v>
      </c>
      <c r="Y107" s="11">
        <f t="shared" si="9"/>
        <v>6</v>
      </c>
      <c r="Z107" s="11">
        <f t="shared" si="9"/>
        <v>5</v>
      </c>
      <c r="AA107" s="11">
        <f t="shared" si="9"/>
        <v>5</v>
      </c>
      <c r="AB107" s="11">
        <f t="shared" si="9"/>
        <v>5</v>
      </c>
      <c r="AC107" s="11">
        <f t="shared" si="9"/>
        <v>1</v>
      </c>
      <c r="AD107" s="11">
        <f t="shared" si="9"/>
        <v>8</v>
      </c>
      <c r="AE107" s="11">
        <f t="shared" si="9"/>
        <v>11</v>
      </c>
      <c r="AF107" s="11">
        <f t="shared" si="9"/>
        <v>5</v>
      </c>
      <c r="AG107" s="11">
        <f t="shared" si="9"/>
        <v>6</v>
      </c>
      <c r="AH107" s="11">
        <f t="shared" si="9"/>
        <v>6</v>
      </c>
      <c r="AI107" s="11">
        <f t="shared" si="9"/>
        <v>5</v>
      </c>
      <c r="AJ107" s="11">
        <f t="shared" si="9"/>
        <v>2</v>
      </c>
      <c r="AK107" s="11">
        <f t="shared" si="9"/>
        <v>9</v>
      </c>
      <c r="AL107" s="11">
        <f t="shared" si="9"/>
        <v>4</v>
      </c>
      <c r="AM107" s="11">
        <f t="shared" si="9"/>
        <v>10</v>
      </c>
      <c r="AN107" s="11">
        <f t="shared" si="9"/>
        <v>2</v>
      </c>
      <c r="AO107" s="11">
        <f t="shared" si="9"/>
        <v>3</v>
      </c>
      <c r="AP107" s="11">
        <f t="shared" si="9"/>
        <v>3</v>
      </c>
      <c r="AQ107" s="11">
        <f t="shared" si="9"/>
        <v>3</v>
      </c>
      <c r="AR107" s="11">
        <f t="shared" si="9"/>
        <v>3</v>
      </c>
      <c r="AS107" s="11">
        <f t="shared" si="9"/>
        <v>2</v>
      </c>
      <c r="AT107" s="11">
        <f t="shared" si="9"/>
        <v>6</v>
      </c>
      <c r="AU107" s="11">
        <f t="shared" si="9"/>
        <v>1</v>
      </c>
      <c r="AV107" s="11">
        <f t="shared" si="9"/>
        <v>3</v>
      </c>
      <c r="AW107" s="11">
        <f t="shared" si="9"/>
        <v>1</v>
      </c>
      <c r="AX107" s="11">
        <f t="shared" si="9"/>
        <v>1</v>
      </c>
      <c r="AY107" s="11">
        <f t="shared" si="9"/>
        <v>1</v>
      </c>
      <c r="AZ107" s="11">
        <f t="shared" si="9"/>
        <v>1</v>
      </c>
      <c r="BA107" s="11">
        <f t="shared" si="9"/>
        <v>2</v>
      </c>
      <c r="BB107" s="11">
        <f t="shared" si="9"/>
        <v>1</v>
      </c>
      <c r="BC107" s="11">
        <f t="shared" si="9"/>
        <v>1</v>
      </c>
      <c r="BD107" s="11">
        <f t="shared" si="9"/>
        <v>2</v>
      </c>
      <c r="BE107" s="11">
        <f t="shared" si="9"/>
        <v>2</v>
      </c>
      <c r="BF107" s="11">
        <f t="shared" si="9"/>
        <v>3</v>
      </c>
      <c r="BG107" s="37">
        <f>SUM(C107:BF107)</f>
        <v>214</v>
      </c>
      <c r="BH107" s="37"/>
      <c r="BI107" s="37"/>
      <c r="BJ107" s="39"/>
    </row>
    <row r="108" spans="1:62" ht="18">
      <c r="A108" s="26"/>
      <c r="B108" s="19" t="s">
        <v>61</v>
      </c>
      <c r="C108" s="11">
        <f>COUNTIF(C10:C105,"I")</f>
        <v>2</v>
      </c>
      <c r="D108" s="11">
        <f aca="true" t="shared" si="10" ref="D108:BF108">COUNTIF(D10:D105,"I")</f>
        <v>2</v>
      </c>
      <c r="E108" s="11">
        <f t="shared" si="10"/>
        <v>1</v>
      </c>
      <c r="F108" s="11">
        <f t="shared" si="10"/>
        <v>1</v>
      </c>
      <c r="G108" s="11">
        <f t="shared" si="10"/>
        <v>3</v>
      </c>
      <c r="H108" s="11">
        <f t="shared" si="10"/>
        <v>2</v>
      </c>
      <c r="I108" s="11">
        <f t="shared" si="10"/>
        <v>2</v>
      </c>
      <c r="J108" s="11">
        <f t="shared" si="10"/>
        <v>8</v>
      </c>
      <c r="K108" s="11">
        <f t="shared" si="10"/>
        <v>7</v>
      </c>
      <c r="L108" s="11">
        <f t="shared" si="10"/>
        <v>1</v>
      </c>
      <c r="M108" s="11">
        <f t="shared" si="10"/>
        <v>3</v>
      </c>
      <c r="N108" s="11">
        <f t="shared" si="10"/>
        <v>4</v>
      </c>
      <c r="O108" s="11">
        <f t="shared" si="10"/>
        <v>4</v>
      </c>
      <c r="P108" s="11">
        <f t="shared" si="10"/>
        <v>3</v>
      </c>
      <c r="Q108" s="11">
        <f t="shared" si="10"/>
        <v>4</v>
      </c>
      <c r="R108" s="11">
        <f t="shared" si="10"/>
        <v>3</v>
      </c>
      <c r="S108" s="11">
        <f t="shared" si="10"/>
        <v>2</v>
      </c>
      <c r="T108" s="11">
        <f t="shared" si="10"/>
        <v>2</v>
      </c>
      <c r="U108" s="11">
        <f t="shared" si="10"/>
        <v>4</v>
      </c>
      <c r="V108" s="11">
        <f t="shared" si="10"/>
        <v>2</v>
      </c>
      <c r="W108" s="11">
        <f t="shared" si="10"/>
        <v>11</v>
      </c>
      <c r="X108" s="11">
        <f t="shared" si="10"/>
        <v>3</v>
      </c>
      <c r="Y108" s="11">
        <f t="shared" si="10"/>
        <v>4</v>
      </c>
      <c r="Z108" s="11">
        <f t="shared" si="10"/>
        <v>3</v>
      </c>
      <c r="AA108" s="11">
        <f t="shared" si="10"/>
        <v>1</v>
      </c>
      <c r="AB108" s="11">
        <f t="shared" si="10"/>
        <v>4</v>
      </c>
      <c r="AC108" s="11">
        <f t="shared" si="10"/>
        <v>2</v>
      </c>
      <c r="AD108" s="11">
        <f t="shared" si="10"/>
        <v>3</v>
      </c>
      <c r="AE108" s="11">
        <f t="shared" si="10"/>
        <v>7</v>
      </c>
      <c r="AF108" s="11">
        <f t="shared" si="10"/>
        <v>11</v>
      </c>
      <c r="AG108" s="11">
        <f t="shared" si="10"/>
        <v>5</v>
      </c>
      <c r="AH108" s="11">
        <f t="shared" si="10"/>
        <v>7</v>
      </c>
      <c r="AI108" s="11">
        <f t="shared" si="10"/>
        <v>2</v>
      </c>
      <c r="AJ108" s="11">
        <f t="shared" si="10"/>
        <v>4</v>
      </c>
      <c r="AK108" s="11">
        <f t="shared" si="10"/>
        <v>3</v>
      </c>
      <c r="AL108" s="11">
        <f t="shared" si="10"/>
        <v>2</v>
      </c>
      <c r="AM108" s="11">
        <f t="shared" si="10"/>
        <v>6</v>
      </c>
      <c r="AN108" s="11">
        <f t="shared" si="10"/>
        <v>8</v>
      </c>
      <c r="AO108" s="11">
        <f t="shared" si="10"/>
        <v>1</v>
      </c>
      <c r="AP108" s="11">
        <f t="shared" si="10"/>
        <v>1</v>
      </c>
      <c r="AQ108" s="11">
        <f t="shared" si="10"/>
        <v>4</v>
      </c>
      <c r="AR108" s="11">
        <f t="shared" si="10"/>
        <v>4</v>
      </c>
      <c r="AS108" s="11">
        <f t="shared" si="10"/>
        <v>1</v>
      </c>
      <c r="AT108" s="11">
        <f t="shared" si="10"/>
        <v>3</v>
      </c>
      <c r="AU108" s="11">
        <f t="shared" si="10"/>
        <v>1</v>
      </c>
      <c r="AV108" s="11">
        <f t="shared" si="10"/>
        <v>1</v>
      </c>
      <c r="AW108" s="11">
        <f t="shared" si="10"/>
        <v>2</v>
      </c>
      <c r="AX108" s="11">
        <f t="shared" si="10"/>
        <v>2</v>
      </c>
      <c r="AY108" s="11">
        <f t="shared" si="10"/>
        <v>2</v>
      </c>
      <c r="AZ108" s="11">
        <f t="shared" si="10"/>
        <v>2</v>
      </c>
      <c r="BA108" s="11">
        <f t="shared" si="10"/>
        <v>2</v>
      </c>
      <c r="BB108" s="11">
        <f t="shared" si="10"/>
        <v>2</v>
      </c>
      <c r="BC108" s="11">
        <f t="shared" si="10"/>
        <v>2</v>
      </c>
      <c r="BD108" s="11">
        <f t="shared" si="10"/>
        <v>2</v>
      </c>
      <c r="BE108" s="11">
        <f t="shared" si="10"/>
        <v>1</v>
      </c>
      <c r="BF108" s="11">
        <f t="shared" si="10"/>
        <v>7</v>
      </c>
      <c r="BG108" s="37">
        <f>SUM(C108:BF108)</f>
        <v>186</v>
      </c>
      <c r="BH108" s="37"/>
      <c r="BI108" s="37"/>
      <c r="BJ108" s="39"/>
    </row>
    <row r="109" spans="1:62" ht="18">
      <c r="A109" s="26"/>
      <c r="B109" s="24" t="s">
        <v>64</v>
      </c>
      <c r="C109" s="24">
        <f>SUM(C106:C108)</f>
        <v>6</v>
      </c>
      <c r="D109" s="24">
        <f aca="true" t="shared" si="11" ref="D109:BF109">SUM(D106:D108)</f>
        <v>6</v>
      </c>
      <c r="E109" s="24">
        <f t="shared" si="11"/>
        <v>5</v>
      </c>
      <c r="F109" s="24">
        <f t="shared" si="11"/>
        <v>4</v>
      </c>
      <c r="G109" s="24">
        <f t="shared" si="11"/>
        <v>8</v>
      </c>
      <c r="H109" s="24">
        <f t="shared" si="11"/>
        <v>6</v>
      </c>
      <c r="I109" s="24">
        <f t="shared" si="11"/>
        <v>7</v>
      </c>
      <c r="J109" s="24">
        <f t="shared" si="11"/>
        <v>17</v>
      </c>
      <c r="K109" s="24">
        <f t="shared" si="11"/>
        <v>13</v>
      </c>
      <c r="L109" s="24">
        <f t="shared" si="11"/>
        <v>3</v>
      </c>
      <c r="M109" s="24">
        <f t="shared" si="11"/>
        <v>13</v>
      </c>
      <c r="N109" s="24">
        <f t="shared" si="11"/>
        <v>12</v>
      </c>
      <c r="O109" s="24">
        <f t="shared" si="11"/>
        <v>8</v>
      </c>
      <c r="P109" s="24">
        <f t="shared" si="11"/>
        <v>6</v>
      </c>
      <c r="Q109" s="24">
        <f t="shared" si="11"/>
        <v>11</v>
      </c>
      <c r="R109" s="24">
        <f t="shared" si="11"/>
        <v>10</v>
      </c>
      <c r="S109" s="24">
        <f t="shared" si="11"/>
        <v>7</v>
      </c>
      <c r="T109" s="24">
        <f t="shared" si="11"/>
        <v>5</v>
      </c>
      <c r="U109" s="24">
        <f t="shared" si="11"/>
        <v>6</v>
      </c>
      <c r="V109" s="24">
        <f t="shared" si="11"/>
        <v>5</v>
      </c>
      <c r="W109" s="24">
        <f t="shared" si="11"/>
        <v>19</v>
      </c>
      <c r="X109" s="24">
        <f t="shared" si="11"/>
        <v>8</v>
      </c>
      <c r="Y109" s="24">
        <f t="shared" si="11"/>
        <v>11</v>
      </c>
      <c r="Z109" s="24">
        <f t="shared" si="11"/>
        <v>9</v>
      </c>
      <c r="AA109" s="24">
        <f t="shared" si="11"/>
        <v>7</v>
      </c>
      <c r="AB109" s="24">
        <f t="shared" si="11"/>
        <v>10</v>
      </c>
      <c r="AC109" s="24">
        <f t="shared" si="11"/>
        <v>4</v>
      </c>
      <c r="AD109" s="24">
        <f t="shared" si="11"/>
        <v>15</v>
      </c>
      <c r="AE109" s="24">
        <f t="shared" si="11"/>
        <v>21</v>
      </c>
      <c r="AF109" s="24">
        <f t="shared" si="11"/>
        <v>18</v>
      </c>
      <c r="AG109" s="24">
        <f t="shared" si="11"/>
        <v>12</v>
      </c>
      <c r="AH109" s="24">
        <f t="shared" si="11"/>
        <v>14</v>
      </c>
      <c r="AI109" s="24">
        <f t="shared" si="11"/>
        <v>9</v>
      </c>
      <c r="AJ109" s="24">
        <f t="shared" si="11"/>
        <v>7</v>
      </c>
      <c r="AK109" s="24">
        <f t="shared" si="11"/>
        <v>13</v>
      </c>
      <c r="AL109" s="24">
        <f t="shared" si="11"/>
        <v>8</v>
      </c>
      <c r="AM109" s="24">
        <f t="shared" si="11"/>
        <v>17</v>
      </c>
      <c r="AN109" s="24">
        <f t="shared" si="11"/>
        <v>11</v>
      </c>
      <c r="AO109" s="24">
        <f t="shared" si="11"/>
        <v>5</v>
      </c>
      <c r="AP109" s="24">
        <f t="shared" si="11"/>
        <v>5</v>
      </c>
      <c r="AQ109" s="24">
        <f t="shared" si="11"/>
        <v>8</v>
      </c>
      <c r="AR109" s="24">
        <f t="shared" si="11"/>
        <v>8</v>
      </c>
      <c r="AS109" s="24">
        <f t="shared" si="11"/>
        <v>4</v>
      </c>
      <c r="AT109" s="24">
        <f t="shared" si="11"/>
        <v>10</v>
      </c>
      <c r="AU109" s="24">
        <f aca="true" t="shared" si="12" ref="AU109:BC109">SUM(AU106:AU108)</f>
        <v>3</v>
      </c>
      <c r="AV109" s="24">
        <f t="shared" si="12"/>
        <v>5</v>
      </c>
      <c r="AW109" s="24">
        <f t="shared" si="12"/>
        <v>4</v>
      </c>
      <c r="AX109" s="24">
        <f t="shared" si="12"/>
        <v>4</v>
      </c>
      <c r="AY109" s="24">
        <f t="shared" si="12"/>
        <v>4</v>
      </c>
      <c r="AZ109" s="24">
        <f t="shared" si="12"/>
        <v>4</v>
      </c>
      <c r="BA109" s="24">
        <f t="shared" si="12"/>
        <v>5</v>
      </c>
      <c r="BB109" s="24">
        <f t="shared" si="12"/>
        <v>4</v>
      </c>
      <c r="BC109" s="24">
        <f t="shared" si="12"/>
        <v>4</v>
      </c>
      <c r="BD109" s="24">
        <f t="shared" si="11"/>
        <v>5</v>
      </c>
      <c r="BE109" s="24">
        <f t="shared" si="11"/>
        <v>4</v>
      </c>
      <c r="BF109" s="24">
        <f t="shared" si="11"/>
        <v>12</v>
      </c>
      <c r="BG109" s="37"/>
      <c r="BH109" s="37"/>
      <c r="BI109" s="37"/>
      <c r="BJ109" s="39"/>
    </row>
    <row r="110" spans="2:59" ht="12.75">
      <c r="B110" s="3"/>
      <c r="AE110" s="6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16"/>
    </row>
    <row r="111" spans="2:59" ht="12.75">
      <c r="B111" s="3"/>
      <c r="AE111" s="6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16"/>
    </row>
    <row r="112" spans="2:59" ht="12.75">
      <c r="B112" s="3"/>
      <c r="AE112" s="6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16"/>
    </row>
    <row r="113" spans="2:59" ht="12.75">
      <c r="B113" s="3"/>
      <c r="AE113" s="6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16"/>
    </row>
    <row r="114" spans="2:59" ht="12.75">
      <c r="B114" s="3"/>
      <c r="AE114" s="6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16"/>
    </row>
    <row r="115" spans="2:59" ht="12.75">
      <c r="B115" s="3"/>
      <c r="AE115" s="6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16"/>
    </row>
    <row r="116" spans="2:59" ht="12.75">
      <c r="B116" s="3"/>
      <c r="AE116" s="6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16"/>
    </row>
    <row r="117" spans="2:59" ht="12.75">
      <c r="B117" s="3"/>
      <c r="AE117" s="6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16"/>
    </row>
    <row r="118" spans="2:59" ht="12.75">
      <c r="B118" s="3"/>
      <c r="AE118" s="6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16"/>
    </row>
    <row r="119" spans="2:59" ht="12.75">
      <c r="B119" s="3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17"/>
      <c r="BF119" s="17"/>
      <c r="BG119" s="16"/>
    </row>
    <row r="120" spans="2:59" ht="12.75">
      <c r="B120" s="3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17"/>
      <c r="BF120" s="17"/>
      <c r="BG120" s="16"/>
    </row>
    <row r="121" spans="2:59" ht="12.75">
      <c r="B121" s="3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17"/>
      <c r="BF121" s="17"/>
      <c r="BG121" s="16"/>
    </row>
    <row r="122" spans="2:59" ht="12.75">
      <c r="B122" s="3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17"/>
      <c r="BF122" s="17"/>
      <c r="BG122" s="16"/>
    </row>
    <row r="123" spans="2:59" ht="12.75">
      <c r="B123" s="3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17"/>
      <c r="BF123" s="17"/>
      <c r="BG123" s="16"/>
    </row>
    <row r="124" spans="2:59" ht="12.75">
      <c r="B124" s="3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17"/>
      <c r="BF124" s="17"/>
      <c r="BG124" s="16"/>
    </row>
    <row r="125" spans="2:59" ht="12.75">
      <c r="B125" s="3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17"/>
      <c r="BF125" s="17"/>
      <c r="BG125" s="16"/>
    </row>
    <row r="126" spans="2:59" ht="12.75">
      <c r="B126" s="3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17"/>
      <c r="BF126" s="17"/>
      <c r="BG126" s="16"/>
    </row>
    <row r="127" spans="2:59" ht="12.75">
      <c r="B127" s="3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17"/>
      <c r="BF127" s="17"/>
      <c r="BG127" s="16"/>
    </row>
    <row r="128" spans="2:59" ht="12.75">
      <c r="B128" s="3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17"/>
      <c r="BF128" s="17"/>
      <c r="BG128" s="16"/>
    </row>
    <row r="129" spans="2:59" ht="12.75">
      <c r="B129" s="3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17"/>
      <c r="BF129" s="17"/>
      <c r="BG129" s="16"/>
    </row>
    <row r="130" spans="2:59" ht="12.75">
      <c r="B130" s="3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17"/>
      <c r="BF130" s="17"/>
      <c r="BG130" s="16"/>
    </row>
    <row r="131" spans="2:59" ht="12.75">
      <c r="B131" s="3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17"/>
      <c r="BF131" s="17"/>
      <c r="BG131" s="16"/>
    </row>
    <row r="132" spans="31:59" ht="12.75"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17"/>
      <c r="BF132" s="17"/>
      <c r="BG132" s="16"/>
    </row>
    <row r="133" spans="57:59" ht="12.75">
      <c r="BE133" s="18"/>
      <c r="BF133" s="18"/>
      <c r="BG133" s="16"/>
    </row>
    <row r="134" spans="57:59" ht="12.75">
      <c r="BE134" s="18"/>
      <c r="BF134" s="18"/>
      <c r="BG134" s="16"/>
    </row>
    <row r="135" spans="57:59" ht="12.75">
      <c r="BE135" s="18"/>
      <c r="BF135" s="18"/>
      <c r="BG135" s="16"/>
    </row>
    <row r="136" spans="57:59" ht="12.75">
      <c r="BE136" s="18"/>
      <c r="BF136" s="18"/>
      <c r="BG136" s="16"/>
    </row>
    <row r="137" spans="57:59" ht="12.75">
      <c r="BE137" s="18"/>
      <c r="BF137" s="18"/>
      <c r="BG137" s="16"/>
    </row>
    <row r="138" spans="57:59" ht="12.75">
      <c r="BE138" s="18"/>
      <c r="BF138" s="18"/>
      <c r="BG138" s="16"/>
    </row>
    <row r="139" spans="57:59" ht="12.75">
      <c r="BE139" s="18"/>
      <c r="BF139" s="18"/>
      <c r="BG139" s="16"/>
    </row>
    <row r="140" spans="57:59" ht="12.75">
      <c r="BE140" s="18"/>
      <c r="BF140" s="18"/>
      <c r="BG140" s="16"/>
    </row>
    <row r="141" spans="57:59" ht="12.75">
      <c r="BE141" s="18"/>
      <c r="BF141" s="18"/>
      <c r="BG141" s="16"/>
    </row>
    <row r="142" spans="57:59" ht="12.75">
      <c r="BE142" s="18"/>
      <c r="BF142" s="18"/>
      <c r="BG142" s="16"/>
    </row>
    <row r="143" spans="57:59" ht="12.75">
      <c r="BE143" s="18"/>
      <c r="BF143" s="18"/>
      <c r="BG143" s="16"/>
    </row>
    <row r="144" spans="57:59" ht="12.75">
      <c r="BE144" s="18"/>
      <c r="BF144" s="18"/>
      <c r="BG144" s="16"/>
    </row>
    <row r="145" spans="57:59" ht="12.75">
      <c r="BE145" s="18"/>
      <c r="BF145" s="18"/>
      <c r="BG145" s="16"/>
    </row>
    <row r="146" spans="57:59" ht="12.75">
      <c r="BE146" s="18"/>
      <c r="BF146" s="18"/>
      <c r="BG146" s="16"/>
    </row>
    <row r="147" spans="57:59" ht="12.75">
      <c r="BE147" s="18"/>
      <c r="BF147" s="18"/>
      <c r="BG147" s="16"/>
    </row>
    <row r="148" spans="57:59" ht="12.75">
      <c r="BE148" s="18"/>
      <c r="BF148" s="18"/>
      <c r="BG148" s="16"/>
    </row>
    <row r="149" spans="57:59" ht="12.75">
      <c r="BE149" s="18"/>
      <c r="BF149" s="18"/>
      <c r="BG149" s="16"/>
    </row>
    <row r="150" spans="57:59" ht="12.75">
      <c r="BE150" s="18"/>
      <c r="BF150" s="18"/>
      <c r="BG150" s="16"/>
    </row>
    <row r="151" spans="57:59" ht="12.75">
      <c r="BE151" s="18"/>
      <c r="BF151" s="18"/>
      <c r="BG151" s="16"/>
    </row>
    <row r="152" spans="57:59" ht="12.75">
      <c r="BE152" s="18"/>
      <c r="BF152" s="18"/>
      <c r="BG152" s="16"/>
    </row>
    <row r="153" spans="57:59" ht="12.75">
      <c r="BE153" s="18"/>
      <c r="BF153" s="18"/>
      <c r="BG153" s="16"/>
    </row>
    <row r="154" spans="57:59" ht="12.75">
      <c r="BE154" s="18"/>
      <c r="BF154" s="18"/>
      <c r="BG154" s="16"/>
    </row>
    <row r="155" spans="57:59" ht="12.75">
      <c r="BE155" s="18"/>
      <c r="BF155" s="18"/>
      <c r="BG155" s="16"/>
    </row>
    <row r="156" spans="57:59" ht="12.75">
      <c r="BE156" s="18"/>
      <c r="BF156" s="18"/>
      <c r="BG156" s="16"/>
    </row>
    <row r="157" spans="57:59" ht="12.75">
      <c r="BE157" s="18"/>
      <c r="BF157" s="18"/>
      <c r="BG157" s="16"/>
    </row>
    <row r="158" spans="57:59" ht="12.75">
      <c r="BE158" s="18"/>
      <c r="BF158" s="18"/>
      <c r="BG158" s="16"/>
    </row>
    <row r="159" spans="57:59" ht="12.75">
      <c r="BE159" s="18"/>
      <c r="BF159" s="18"/>
      <c r="BG159" s="16"/>
    </row>
    <row r="160" spans="57:59" ht="12.75">
      <c r="BE160" s="18"/>
      <c r="BF160" s="18"/>
      <c r="BG160" s="16"/>
    </row>
    <row r="161" spans="57:59" ht="12.75">
      <c r="BE161" s="18"/>
      <c r="BF161" s="18"/>
      <c r="BG161" s="16"/>
    </row>
    <row r="162" spans="57:59" ht="12.75">
      <c r="BE162" s="18"/>
      <c r="BF162" s="18"/>
      <c r="BG162" s="16"/>
    </row>
    <row r="163" spans="57:59" ht="12.75">
      <c r="BE163" s="18"/>
      <c r="BF163" s="18"/>
      <c r="BG163" s="16"/>
    </row>
  </sheetData>
  <sheetProtection insertColumns="0" insertRows="0" selectLockedCells="1" sort="0" autoFilter="0" pivotTables="0"/>
  <mergeCells count="14">
    <mergeCell ref="BH8:BH9"/>
    <mergeCell ref="E4:BJ6"/>
    <mergeCell ref="BG109:BI109"/>
    <mergeCell ref="BJ8:BJ9"/>
    <mergeCell ref="BJ106:BJ109"/>
    <mergeCell ref="BG106:BI106"/>
    <mergeCell ref="BG107:BI107"/>
    <mergeCell ref="BG108:BI108"/>
    <mergeCell ref="BI8:BI9"/>
    <mergeCell ref="A1:B1"/>
    <mergeCell ref="A8:A9"/>
    <mergeCell ref="B8:B9"/>
    <mergeCell ref="BG8:BG9"/>
    <mergeCell ref="A2:D2"/>
  </mergeCells>
  <conditionalFormatting sqref="C10:BF105">
    <cfRule type="cellIs" priority="1" dxfId="7" operator="equal" stopIfTrue="1">
      <formula>"T"</formula>
    </cfRule>
    <cfRule type="cellIs" priority="2" dxfId="8" operator="equal" stopIfTrue="1">
      <formula>"Q"</formula>
    </cfRule>
    <cfRule type="cellIs" priority="3" dxfId="9" operator="equal" stopIfTrue="1">
      <formula>"I"</formula>
    </cfRule>
  </conditionalFormatting>
  <dataValidations count="1">
    <dataValidation type="list" showInputMessage="1" showErrorMessage="1" sqref="C10:BF105">
      <formula1>$C$4:$C$6</formula1>
    </dataValidation>
  </dataValidations>
  <printOptions/>
  <pageMargins left="0.17" right="0.17" top="0.17" bottom="0.17" header="0.17" footer="0.17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Wipro</dc:creator>
  <cp:keywords/>
  <dc:description/>
  <cp:lastModifiedBy>Vikash</cp:lastModifiedBy>
  <cp:lastPrinted>2012-04-23T05:51:25Z</cp:lastPrinted>
  <dcterms:created xsi:type="dcterms:W3CDTF">2008-08-05T07:42:30Z</dcterms:created>
  <dcterms:modified xsi:type="dcterms:W3CDTF">2012-05-14T07:08:14Z</dcterms:modified>
  <cp:category/>
  <cp:version/>
  <cp:contentType/>
  <cp:contentStatus/>
</cp:coreProperties>
</file>