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DS Calculation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<sst xmlns="http://schemas.openxmlformats.org/spreadsheetml/2006/main" count="49" uniqueCount="48">
  <si>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Sl. No.</t>
  </si>
  <si>
    <t>Amount (Annual value)</t>
  </si>
  <si>
    <t>Infra Structure Bond</t>
  </si>
  <si>
    <t>INCENTIVE</t>
  </si>
  <si>
    <t>BASIC</t>
  </si>
  <si>
    <t>HRA</t>
  </si>
  <si>
    <t>CONVEYANCE</t>
  </si>
  <si>
    <r>
      <t>HRA paid by Employer</t>
    </r>
    <r>
      <rPr>
        <b/>
        <sz val="10"/>
        <color indexed="10"/>
        <rFont val="Arial"/>
        <family val="2"/>
      </rPr>
      <t>*</t>
    </r>
  </si>
  <si>
    <t>Total Income</t>
  </si>
  <si>
    <t>ANNUAL INCOME (Earnings)</t>
  </si>
  <si>
    <t>Income Tax Exemptions</t>
  </si>
  <si>
    <t>Total Taxable Income</t>
  </si>
  <si>
    <t xml:space="preserve">Savings of Tax Rebate </t>
  </si>
  <si>
    <t>Net Taxable Income for Deducting Tax</t>
  </si>
  <si>
    <t xml:space="preserve">Financial Year </t>
  </si>
  <si>
    <t>Branch</t>
  </si>
  <si>
    <t>investments/ Saving Details</t>
  </si>
  <si>
    <t xml:space="preserve">Medical for disable dependents </t>
  </si>
  <si>
    <r>
      <t xml:space="preserve">Higher Education Loan Interest Repayment </t>
    </r>
    <r>
      <rPr>
        <b/>
        <sz val="10"/>
        <color indexed="62"/>
        <rFont val="Arial"/>
        <family val="2"/>
      </rPr>
      <t>[Sec 80E]</t>
    </r>
  </si>
  <si>
    <r>
      <t xml:space="preserve">Rent Deductions </t>
    </r>
    <r>
      <rPr>
        <b/>
        <sz val="10"/>
        <color indexed="62"/>
        <rFont val="Arial"/>
        <family val="2"/>
      </rPr>
      <t xml:space="preserve">[Sec 80GG] </t>
    </r>
    <r>
      <rPr>
        <b/>
        <sz val="10"/>
        <rFont val="Arial"/>
        <family val="2"/>
      </rPr>
      <t>only if HRA is not received</t>
    </r>
  </si>
  <si>
    <t>Under Section 80 C</t>
  </si>
  <si>
    <t>Under Section 80 D</t>
  </si>
  <si>
    <t>Other Mscl. Sections</t>
  </si>
  <si>
    <t xml:space="preserve">Medical Insurance Premium-Self </t>
  </si>
  <si>
    <t xml:space="preserve">Medical Insurance Premium-parents (dependents) </t>
  </si>
  <si>
    <t xml:space="preserve">Medical expenditure for specifies diseases </t>
  </si>
  <si>
    <t xml:space="preserve">Deductions under Pension scheme of Insurance Companies </t>
  </si>
  <si>
    <t xml:space="preserve">Deduction Under New Pension Scheme-NPS </t>
  </si>
  <si>
    <t xml:space="preserve">NSC </t>
  </si>
  <si>
    <t xml:space="preserve">PPF </t>
  </si>
  <si>
    <t xml:space="preserve">Children Education </t>
  </si>
  <si>
    <t>Housing Loan Principal repayment</t>
  </si>
  <si>
    <r>
      <t>Insurance Premium</t>
    </r>
    <r>
      <rPr>
        <b/>
        <sz val="10"/>
        <color indexed="62"/>
        <rFont val="Arial"/>
        <family val="2"/>
      </rPr>
      <t xml:space="preserve"> </t>
    </r>
  </si>
  <si>
    <r>
      <t>Others  (MF, ULIP)</t>
    </r>
    <r>
      <rPr>
        <b/>
        <sz val="10"/>
        <color indexed="62"/>
        <rFont val="Arial"/>
        <family val="2"/>
      </rPr>
      <t xml:space="preserve"> </t>
    </r>
  </si>
  <si>
    <t>EPF &amp; Voluntary PF</t>
  </si>
  <si>
    <t>Deferred Annuity</t>
  </si>
  <si>
    <t xml:space="preserve">TOTAL (savings of Tax Rebate) </t>
  </si>
  <si>
    <t>DATE</t>
  </si>
  <si>
    <t>Annual salary</t>
  </si>
  <si>
    <t>Tax on Total Income</t>
  </si>
  <si>
    <t>Monthly Tax</t>
  </si>
  <si>
    <t>3% Education Cess</t>
  </si>
  <si>
    <t xml:space="preserve">Tax Payable (Annual) </t>
  </si>
  <si>
    <t xml:space="preserve">Tax Rate </t>
  </si>
  <si>
    <t>Employee Name</t>
  </si>
  <si>
    <t>Company Name &amp; Address</t>
  </si>
  <si>
    <t>Comp. Logo</t>
  </si>
  <si>
    <t xml:space="preserve"> IT DECLARATION FORM  &amp; TDS Calculation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</si>
</sst>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.00_ ;_ * \-#,##0.00_ ;_ * &quot;-&quot;??_ ;_ @_ "/>
    <numFmt numFmtId="169" formatCode="_ * #,##0_ ;_ * \-#,##0_ ;_ * &quot;-&quot;??_ ;_ @_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2"/>
      <color rgb="FFFF0000"/>
      <name val="Arial"/>
      <family val="2"/>
    </font>
    <font>
      <b/>
      <sz val="10"/>
      <color rgb="FF1F497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hair"/>
      <top style="medium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thick"/>
      <right style="hair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9" fontId="0" fillId="33" borderId="0" xfId="0" applyNumberFormat="1" applyFill="1" applyBorder="1" applyAlignment="1">
      <alignment/>
    </xf>
    <xf numFmtId="0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43" fillId="33" borderId="14" xfId="0" applyFont="1" applyFill="1" applyBorder="1" applyAlignment="1" applyProtection="1">
      <alignment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42" fillId="33" borderId="25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33" borderId="43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left"/>
      <protection locked="0"/>
    </xf>
    <xf numFmtId="0" fontId="1" fillId="33" borderId="42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44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47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43" fillId="33" borderId="31" xfId="0" applyFont="1" applyFill="1" applyBorder="1" applyAlignment="1" applyProtection="1">
      <alignment horizontal="center" vertical="center" wrapText="1"/>
      <protection locked="0"/>
    </xf>
    <xf numFmtId="0" fontId="43" fillId="33" borderId="48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left" vertical="center" wrapText="1"/>
      <protection locked="0"/>
    </xf>
    <xf numFmtId="0" fontId="1" fillId="33" borderId="51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45" fillId="33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1" fillId="33" borderId="52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48" xfId="0" applyFont="1" applyFill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53" xfId="0" applyFont="1" applyFill="1" applyBorder="1" applyAlignment="1" applyProtection="1">
      <alignment horizontal="center"/>
      <protection locked="0"/>
    </xf>
    <xf numFmtId="0" fontId="1" fillId="33" borderId="54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1" fillId="33" borderId="49" xfId="0" applyFont="1" applyFill="1" applyBorder="1" applyAlignment="1" applyProtection="1">
      <alignment horizontal="center"/>
      <protection locked="0"/>
    </xf>
    <xf numFmtId="0" fontId="1" fillId="33" borderId="56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42" fillId="33" borderId="31" xfId="0" applyFont="1" applyFill="1" applyBorder="1" applyAlignment="1" applyProtection="1">
      <alignment horizontal="center"/>
      <protection locked="0"/>
    </xf>
    <xf numFmtId="0" fontId="42" fillId="33" borderId="43" xfId="0" applyFont="1" applyFill="1" applyBorder="1" applyAlignment="1" applyProtection="1">
      <alignment horizontal="center"/>
      <protection locked="0"/>
    </xf>
    <xf numFmtId="0" fontId="42" fillId="33" borderId="48" xfId="0" applyFont="1" applyFill="1" applyBorder="1" applyAlignment="1" applyProtection="1">
      <alignment horizontal="center"/>
      <protection locked="0"/>
    </xf>
    <xf numFmtId="0" fontId="1" fillId="33" borderId="57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1" fillId="33" borderId="58" xfId="0" applyFont="1" applyFill="1" applyBorder="1" applyAlignment="1" applyProtection="1">
      <alignment horizontal="center"/>
      <protection locked="0"/>
    </xf>
    <xf numFmtId="0" fontId="1" fillId="33" borderId="59" xfId="0" applyFont="1" applyFill="1" applyBorder="1" applyAlignment="1" applyProtection="1">
      <alignment horizontal="center"/>
      <protection locked="0"/>
    </xf>
    <xf numFmtId="0" fontId="1" fillId="33" borderId="60" xfId="0" applyFont="1" applyFill="1" applyBorder="1" applyAlignment="1" applyProtection="1">
      <alignment horizontal="center"/>
      <protection locked="0"/>
    </xf>
    <xf numFmtId="0" fontId="1" fillId="33" borderId="56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1" fillId="33" borderId="61" xfId="0" applyFont="1" applyFill="1" applyBorder="1" applyAlignment="1" applyProtection="1">
      <alignment horizontal="left" vertical="center" wrapText="1"/>
      <protection locked="0"/>
    </xf>
    <xf numFmtId="0" fontId="1" fillId="33" borderId="56" xfId="0" applyFont="1" applyFill="1" applyBorder="1" applyAlignment="1" applyProtection="1">
      <alignment horizontal="left" vertical="center" wrapText="1"/>
      <protection locked="0"/>
    </xf>
    <xf numFmtId="0" fontId="1" fillId="33" borderId="47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48" xfId="0" applyFont="1" applyFill="1" applyBorder="1" applyAlignment="1" applyProtection="1">
      <alignment horizontal="center"/>
      <protection locked="0"/>
    </xf>
    <xf numFmtId="0" fontId="44" fillId="33" borderId="31" xfId="0" applyFont="1" applyFill="1" applyBorder="1" applyAlignment="1" applyProtection="1">
      <alignment horizontal="center"/>
      <protection locked="0"/>
    </xf>
    <xf numFmtId="0" fontId="44" fillId="33" borderId="43" xfId="0" applyFont="1" applyFill="1" applyBorder="1" applyAlignment="1" applyProtection="1">
      <alignment horizontal="center"/>
      <protection locked="0"/>
    </xf>
    <xf numFmtId="0" fontId="44" fillId="33" borderId="48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left"/>
      <protection locked="0"/>
    </xf>
    <xf numFmtId="0" fontId="1" fillId="33" borderId="43" xfId="0" applyFont="1" applyFill="1" applyBorder="1" applyAlignment="1" applyProtection="1">
      <alignment horizontal="left"/>
      <protection locked="0"/>
    </xf>
    <xf numFmtId="0" fontId="1" fillId="33" borderId="48" xfId="0" applyFont="1" applyFill="1" applyBorder="1" applyAlignment="1" applyProtection="1">
      <alignment horizontal="left"/>
      <protection locked="0"/>
    </xf>
    <xf numFmtId="0" fontId="1" fillId="33" borderId="62" xfId="0" applyFont="1" applyFill="1" applyBorder="1" applyAlignment="1" applyProtection="1">
      <alignment horizontal="center" vertical="center" wrapText="1"/>
      <protection locked="0"/>
    </xf>
    <xf numFmtId="0" fontId="1" fillId="33" borderId="63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61" xfId="0" applyFont="1" applyFill="1" applyBorder="1" applyAlignment="1" applyProtection="1">
      <alignment horizontal="center"/>
      <protection locked="0"/>
    </xf>
    <xf numFmtId="0" fontId="1" fillId="33" borderId="62" xfId="0" applyFont="1" applyFill="1" applyBorder="1" applyAlignment="1" applyProtection="1">
      <alignment horizontal="center"/>
      <protection locked="0"/>
    </xf>
    <xf numFmtId="0" fontId="1" fillId="33" borderId="64" xfId="0" applyFont="1" applyFill="1" applyBorder="1" applyAlignment="1" applyProtection="1">
      <alignment horizontal="center"/>
      <protection locked="0"/>
    </xf>
    <xf numFmtId="0" fontId="1" fillId="33" borderId="52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1">
      <selection activeCell="F11" sqref="F11:I11"/>
    </sheetView>
  </sheetViews>
  <sheetFormatPr defaultColWidth="9.140625" defaultRowHeight="12.75"/>
  <cols>
    <col min="1" max="1" width="0.71875" style="1" customWidth="1"/>
    <col min="2" max="2" width="2.8515625" style="1" customWidth="1"/>
    <col min="3" max="3" width="10.28125" style="1" customWidth="1"/>
    <col min="4" max="4" width="9.140625" style="1" customWidth="1"/>
    <col min="5" max="5" width="5.421875" style="1" customWidth="1"/>
    <col min="6" max="6" width="42.57421875" style="1" customWidth="1"/>
    <col min="7" max="7" width="7.28125" style="1" customWidth="1"/>
    <col min="8" max="8" width="11.7109375" style="1" customWidth="1"/>
    <col min="9" max="9" width="9.57421875" style="1" customWidth="1"/>
    <col min="10" max="10" width="2.57421875" style="1" customWidth="1"/>
    <col min="11" max="13" width="9.140625" style="1" customWidth="1"/>
    <col min="14" max="14" width="21.57421875" style="1" customWidth="1"/>
    <col min="15" max="16384" width="9.140625" style="1" customWidth="1"/>
  </cols>
  <sheetData>
    <row r="1" spans="2:10" ht="14.25" thickBot="1" thickTop="1">
      <c r="B1" s="10"/>
      <c r="C1" s="7"/>
      <c r="D1" s="8"/>
      <c r="E1" s="8"/>
      <c r="F1" s="8"/>
      <c r="G1" s="8"/>
      <c r="H1" s="8"/>
      <c r="I1" s="8"/>
      <c r="J1" s="4"/>
    </row>
    <row r="2" spans="2:10" ht="16.5" thickTop="1">
      <c r="B2" s="11"/>
      <c r="C2" s="91" t="s">
        <v>45</v>
      </c>
      <c r="D2" s="92"/>
      <c r="E2" s="92"/>
      <c r="F2" s="92"/>
      <c r="G2" s="92"/>
      <c r="H2" s="92"/>
      <c r="I2" s="145" t="s">
        <v>46</v>
      </c>
      <c r="J2" s="6"/>
    </row>
    <row r="3" spans="2:10" ht="12.75">
      <c r="B3" s="11"/>
      <c r="C3" s="46"/>
      <c r="D3" s="47"/>
      <c r="E3" s="47"/>
      <c r="F3" s="47"/>
      <c r="G3" s="47"/>
      <c r="H3" s="2"/>
      <c r="I3" s="146"/>
      <c r="J3" s="6"/>
    </row>
    <row r="4" spans="2:10" ht="12.75">
      <c r="B4" s="11"/>
      <c r="C4" s="89"/>
      <c r="D4" s="90"/>
      <c r="E4" s="90"/>
      <c r="F4" s="90"/>
      <c r="G4" s="90"/>
      <c r="H4" s="90"/>
      <c r="I4" s="146"/>
      <c r="J4" s="6"/>
    </row>
    <row r="5" spans="2:10" ht="13.5" thickBot="1">
      <c r="B5" s="11"/>
      <c r="C5" s="5"/>
      <c r="D5" s="2"/>
      <c r="E5" s="2"/>
      <c r="F5" s="2"/>
      <c r="G5" s="2"/>
      <c r="H5" s="2"/>
      <c r="I5" s="147"/>
      <c r="J5" s="6"/>
    </row>
    <row r="6" spans="2:10" ht="21" customHeight="1" thickBot="1" thickTop="1">
      <c r="B6" s="11"/>
      <c r="C6" s="71" t="s">
        <v>47</v>
      </c>
      <c r="D6" s="71"/>
      <c r="E6" s="71"/>
      <c r="F6" s="71"/>
      <c r="G6" s="71"/>
      <c r="H6" s="71"/>
      <c r="I6" s="71"/>
      <c r="J6" s="6"/>
    </row>
    <row r="7" spans="2:10" ht="22.5" customHeight="1" thickBot="1" thickTop="1">
      <c r="B7" s="11"/>
      <c r="C7" s="54" t="s">
        <v>14</v>
      </c>
      <c r="D7" s="54"/>
      <c r="E7" s="54"/>
      <c r="F7" s="93"/>
      <c r="G7" s="94"/>
      <c r="H7" s="94"/>
      <c r="I7" s="94"/>
      <c r="J7" s="6"/>
    </row>
    <row r="8" spans="2:10" ht="16.5" customHeight="1" thickBot="1" thickTop="1">
      <c r="B8" s="11"/>
      <c r="C8" s="130" t="s">
        <v>44</v>
      </c>
      <c r="D8" s="131"/>
      <c r="E8" s="132"/>
      <c r="F8" s="82"/>
      <c r="G8" s="82"/>
      <c r="H8" s="82"/>
      <c r="I8" s="83"/>
      <c r="J8" s="6"/>
    </row>
    <row r="9" spans="2:15" ht="16.5" customHeight="1" thickBot="1" thickTop="1">
      <c r="B9" s="11"/>
      <c r="C9" s="97" t="s">
        <v>15</v>
      </c>
      <c r="D9" s="98"/>
      <c r="E9" s="99"/>
      <c r="F9" s="55"/>
      <c r="G9" s="56"/>
      <c r="H9" s="56"/>
      <c r="I9" s="56"/>
      <c r="J9" s="6"/>
      <c r="O9" s="19"/>
    </row>
    <row r="10" spans="2:15" ht="23.25" customHeight="1" thickBot="1" thickTop="1">
      <c r="B10" s="11"/>
      <c r="C10" s="97" t="s">
        <v>38</v>
      </c>
      <c r="D10" s="98"/>
      <c r="E10" s="99"/>
      <c r="F10" s="21"/>
      <c r="G10" s="133" t="s">
        <v>43</v>
      </c>
      <c r="H10" s="83"/>
      <c r="I10" s="20">
        <f>IF(F10&lt;=200000,0%,IF(F10&lt;=500000,10%,IF(F10&lt;=800000,20%,IF(F10&gt;800000,30%))))</f>
        <v>0</v>
      </c>
      <c r="J10" s="6"/>
      <c r="O10" s="19"/>
    </row>
    <row r="11" spans="2:15" ht="17.25" customHeight="1" thickBot="1" thickTop="1">
      <c r="B11" s="11"/>
      <c r="C11" s="57" t="s">
        <v>37</v>
      </c>
      <c r="D11" s="57"/>
      <c r="E11" s="57"/>
      <c r="F11" s="58"/>
      <c r="G11" s="59"/>
      <c r="H11" s="59"/>
      <c r="I11" s="59"/>
      <c r="J11" s="6"/>
      <c r="O11" s="19"/>
    </row>
    <row r="12" spans="2:15" ht="18.75" customHeight="1" thickBot="1" thickTop="1">
      <c r="B12" s="11"/>
      <c r="C12" s="22" t="s">
        <v>0</v>
      </c>
      <c r="D12" s="71" t="s">
        <v>16</v>
      </c>
      <c r="E12" s="71"/>
      <c r="F12" s="71"/>
      <c r="G12" s="71" t="s">
        <v>1</v>
      </c>
      <c r="H12" s="71"/>
      <c r="I12" s="71"/>
      <c r="J12" s="6"/>
      <c r="O12" s="19"/>
    </row>
    <row r="13" spans="2:10" ht="15" customHeight="1" thickBot="1" thickTop="1">
      <c r="B13" s="11"/>
      <c r="C13" s="23"/>
      <c r="D13" s="60" t="s">
        <v>20</v>
      </c>
      <c r="E13" s="60"/>
      <c r="F13" s="60"/>
      <c r="G13" s="24"/>
      <c r="H13" s="24"/>
      <c r="I13" s="25"/>
      <c r="J13" s="6"/>
    </row>
    <row r="14" spans="2:10" ht="18.75" customHeight="1" thickTop="1">
      <c r="B14" s="11"/>
      <c r="C14" s="26">
        <v>1</v>
      </c>
      <c r="D14" s="100" t="s">
        <v>26</v>
      </c>
      <c r="E14" s="100"/>
      <c r="F14" s="100"/>
      <c r="G14" s="95">
        <v>0</v>
      </c>
      <c r="H14" s="95"/>
      <c r="I14" s="96"/>
      <c r="J14" s="6"/>
    </row>
    <row r="15" spans="2:10" ht="18.75" customHeight="1">
      <c r="B15" s="11"/>
      <c r="C15" s="27">
        <v>2</v>
      </c>
      <c r="D15" s="62" t="s">
        <v>27</v>
      </c>
      <c r="E15" s="62"/>
      <c r="F15" s="62"/>
      <c r="G15" s="82">
        <v>0</v>
      </c>
      <c r="H15" s="82"/>
      <c r="I15" s="83"/>
      <c r="J15" s="6"/>
    </row>
    <row r="16" spans="2:10" ht="18.75" customHeight="1">
      <c r="B16" s="11"/>
      <c r="C16" s="27">
        <v>3</v>
      </c>
      <c r="D16" s="72" t="s">
        <v>28</v>
      </c>
      <c r="E16" s="72"/>
      <c r="F16" s="72"/>
      <c r="G16" s="82">
        <v>0</v>
      </c>
      <c r="H16" s="82"/>
      <c r="I16" s="83"/>
      <c r="J16" s="6"/>
    </row>
    <row r="17" spans="2:10" ht="18.75" customHeight="1">
      <c r="B17" s="11"/>
      <c r="C17" s="27">
        <v>4</v>
      </c>
      <c r="D17" s="62" t="s">
        <v>29</v>
      </c>
      <c r="E17" s="62"/>
      <c r="F17" s="62"/>
      <c r="G17" s="82">
        <v>0</v>
      </c>
      <c r="H17" s="82"/>
      <c r="I17" s="83"/>
      <c r="J17" s="9"/>
    </row>
    <row r="18" spans="2:10" ht="18.75" customHeight="1">
      <c r="B18" s="11"/>
      <c r="C18" s="27">
        <v>5</v>
      </c>
      <c r="D18" s="72" t="s">
        <v>2</v>
      </c>
      <c r="E18" s="72"/>
      <c r="F18" s="72"/>
      <c r="G18" s="82">
        <v>0</v>
      </c>
      <c r="H18" s="82"/>
      <c r="I18" s="83"/>
      <c r="J18" s="6"/>
    </row>
    <row r="19" spans="2:10" ht="18.75" customHeight="1">
      <c r="B19" s="11"/>
      <c r="C19" s="27">
        <v>6</v>
      </c>
      <c r="D19" s="62" t="s">
        <v>30</v>
      </c>
      <c r="E19" s="62"/>
      <c r="F19" s="62"/>
      <c r="G19" s="82">
        <v>0</v>
      </c>
      <c r="H19" s="82"/>
      <c r="I19" s="83"/>
      <c r="J19" s="6"/>
    </row>
    <row r="20" spans="2:10" ht="18.75" customHeight="1">
      <c r="B20" s="11"/>
      <c r="C20" s="27">
        <v>7</v>
      </c>
      <c r="D20" s="72" t="s">
        <v>31</v>
      </c>
      <c r="E20" s="72"/>
      <c r="F20" s="72"/>
      <c r="G20" s="82">
        <v>0</v>
      </c>
      <c r="H20" s="82"/>
      <c r="I20" s="83"/>
      <c r="J20" s="6"/>
    </row>
    <row r="21" spans="2:10" ht="18.75" customHeight="1">
      <c r="B21" s="11"/>
      <c r="C21" s="27">
        <v>8</v>
      </c>
      <c r="D21" s="62" t="s">
        <v>32</v>
      </c>
      <c r="E21" s="62"/>
      <c r="F21" s="62"/>
      <c r="G21" s="82">
        <v>0</v>
      </c>
      <c r="H21" s="82"/>
      <c r="I21" s="83"/>
      <c r="J21" s="6"/>
    </row>
    <row r="22" spans="2:10" ht="18.75" customHeight="1">
      <c r="B22" s="11"/>
      <c r="C22" s="27">
        <v>9</v>
      </c>
      <c r="D22" s="62" t="s">
        <v>33</v>
      </c>
      <c r="E22" s="62"/>
      <c r="F22" s="62"/>
      <c r="G22" s="82">
        <v>0</v>
      </c>
      <c r="H22" s="82"/>
      <c r="I22" s="83"/>
      <c r="J22" s="6"/>
    </row>
    <row r="23" spans="2:10" ht="18.75" customHeight="1" thickBot="1">
      <c r="B23" s="11"/>
      <c r="C23" s="28">
        <v>10</v>
      </c>
      <c r="D23" s="63" t="s">
        <v>34</v>
      </c>
      <c r="E23" s="63"/>
      <c r="F23" s="63"/>
      <c r="G23" s="105">
        <v>0</v>
      </c>
      <c r="H23" s="105"/>
      <c r="I23" s="106"/>
      <c r="J23" s="6"/>
    </row>
    <row r="24" spans="2:10" ht="15.75" customHeight="1" thickBot="1" thickTop="1">
      <c r="B24" s="11"/>
      <c r="C24" s="29"/>
      <c r="D24" s="111" t="s">
        <v>21</v>
      </c>
      <c r="E24" s="111"/>
      <c r="F24" s="111"/>
      <c r="G24" s="61"/>
      <c r="H24" s="61"/>
      <c r="I24" s="77"/>
      <c r="J24" s="6"/>
    </row>
    <row r="25" spans="2:10" ht="15" customHeight="1" thickTop="1">
      <c r="B25" s="11"/>
      <c r="C25" s="30">
        <v>11</v>
      </c>
      <c r="D25" s="78" t="s">
        <v>23</v>
      </c>
      <c r="E25" s="78"/>
      <c r="F25" s="78"/>
      <c r="G25" s="66">
        <v>0</v>
      </c>
      <c r="H25" s="67"/>
      <c r="I25" s="67"/>
      <c r="J25" s="6"/>
    </row>
    <row r="26" spans="2:10" ht="28.5" customHeight="1">
      <c r="B26" s="11"/>
      <c r="C26" s="31">
        <v>12</v>
      </c>
      <c r="D26" s="86" t="s">
        <v>24</v>
      </c>
      <c r="E26" s="87"/>
      <c r="F26" s="88"/>
      <c r="G26" s="48">
        <v>0</v>
      </c>
      <c r="H26" s="49"/>
      <c r="I26" s="49"/>
      <c r="J26" s="6"/>
    </row>
    <row r="27" spans="2:10" ht="16.5" customHeight="1">
      <c r="B27" s="11"/>
      <c r="C27" s="31">
        <v>13</v>
      </c>
      <c r="D27" s="62" t="s">
        <v>17</v>
      </c>
      <c r="E27" s="62"/>
      <c r="F27" s="62"/>
      <c r="G27" s="84">
        <v>0</v>
      </c>
      <c r="H27" s="84"/>
      <c r="I27" s="85"/>
      <c r="J27" s="6"/>
    </row>
    <row r="28" spans="2:10" ht="27.75" customHeight="1">
      <c r="B28" s="11"/>
      <c r="C28" s="32">
        <v>14</v>
      </c>
      <c r="D28" s="79" t="s">
        <v>25</v>
      </c>
      <c r="E28" s="80"/>
      <c r="F28" s="81"/>
      <c r="G28" s="48">
        <v>0</v>
      </c>
      <c r="H28" s="49"/>
      <c r="I28" s="49"/>
      <c r="J28" s="6"/>
    </row>
    <row r="29" spans="2:10" ht="19.5" customHeight="1" thickBot="1">
      <c r="B29" s="11"/>
      <c r="C29" s="28">
        <v>15</v>
      </c>
      <c r="D29" s="121" t="s">
        <v>35</v>
      </c>
      <c r="E29" s="122"/>
      <c r="F29" s="123"/>
      <c r="G29" s="101">
        <v>0</v>
      </c>
      <c r="H29" s="102"/>
      <c r="I29" s="103"/>
      <c r="J29" s="6"/>
    </row>
    <row r="30" spans="2:10" ht="14.25" customHeight="1" thickBot="1" thickTop="1">
      <c r="B30" s="11"/>
      <c r="C30" s="33"/>
      <c r="D30" s="61" t="s">
        <v>22</v>
      </c>
      <c r="E30" s="61"/>
      <c r="F30" s="61"/>
      <c r="G30" s="116"/>
      <c r="H30" s="116"/>
      <c r="I30" s="117"/>
      <c r="J30" s="6"/>
    </row>
    <row r="31" spans="2:10" ht="15" customHeight="1" thickTop="1">
      <c r="B31" s="11"/>
      <c r="C31" s="30">
        <v>16</v>
      </c>
      <c r="D31" s="73" t="s">
        <v>18</v>
      </c>
      <c r="E31" s="72"/>
      <c r="F31" s="72"/>
      <c r="G31" s="48">
        <v>0</v>
      </c>
      <c r="H31" s="49"/>
      <c r="I31" s="49"/>
      <c r="J31" s="6"/>
    </row>
    <row r="32" spans="2:10" ht="15" customHeight="1" thickBot="1">
      <c r="B32" s="11"/>
      <c r="C32" s="28">
        <v>17</v>
      </c>
      <c r="D32" s="74" t="s">
        <v>19</v>
      </c>
      <c r="E32" s="75"/>
      <c r="F32" s="75"/>
      <c r="G32" s="68">
        <v>0</v>
      </c>
      <c r="H32" s="69"/>
      <c r="I32" s="69"/>
      <c r="J32" s="6"/>
    </row>
    <row r="33" spans="2:10" ht="21.75" customHeight="1" thickBot="1" thickTop="1">
      <c r="B33" s="11"/>
      <c r="C33" s="34"/>
      <c r="D33" s="118" t="s">
        <v>36</v>
      </c>
      <c r="E33" s="119"/>
      <c r="F33" s="120"/>
      <c r="G33" s="144">
        <f>SUM(G14:G32)</f>
        <v>0</v>
      </c>
      <c r="H33" s="116"/>
      <c r="I33" s="117"/>
      <c r="J33" s="6"/>
    </row>
    <row r="34" spans="2:10" ht="16.5" customHeight="1" thickBot="1" thickTop="1">
      <c r="B34" s="11"/>
      <c r="C34" s="76" t="s">
        <v>9</v>
      </c>
      <c r="D34" s="61"/>
      <c r="E34" s="61"/>
      <c r="F34" s="61"/>
      <c r="G34" s="61"/>
      <c r="H34" s="61"/>
      <c r="I34" s="77"/>
      <c r="J34" s="6"/>
    </row>
    <row r="35" spans="2:10" ht="15" customHeight="1" thickTop="1">
      <c r="B35" s="11"/>
      <c r="C35" s="35">
        <v>1</v>
      </c>
      <c r="D35" s="142" t="s">
        <v>4</v>
      </c>
      <c r="E35" s="143"/>
      <c r="F35" s="66"/>
      <c r="G35" s="142">
        <v>0</v>
      </c>
      <c r="H35" s="143"/>
      <c r="I35" s="66"/>
      <c r="J35" s="6"/>
    </row>
    <row r="36" spans="2:10" ht="15" customHeight="1">
      <c r="B36" s="11"/>
      <c r="C36" s="36">
        <v>2</v>
      </c>
      <c r="D36" s="141" t="s">
        <v>5</v>
      </c>
      <c r="E36" s="104"/>
      <c r="F36" s="53"/>
      <c r="G36" s="141">
        <v>0</v>
      </c>
      <c r="H36" s="104"/>
      <c r="I36" s="53"/>
      <c r="J36" s="6"/>
    </row>
    <row r="37" spans="2:10" ht="15" customHeight="1">
      <c r="B37" s="11"/>
      <c r="C37" s="36">
        <v>3</v>
      </c>
      <c r="D37" s="141" t="s">
        <v>6</v>
      </c>
      <c r="E37" s="104"/>
      <c r="F37" s="53"/>
      <c r="G37" s="141">
        <v>0</v>
      </c>
      <c r="H37" s="104"/>
      <c r="I37" s="53"/>
      <c r="J37" s="6"/>
    </row>
    <row r="38" spans="2:10" ht="15" customHeight="1">
      <c r="B38" s="11"/>
      <c r="C38" s="36">
        <v>4</v>
      </c>
      <c r="D38" s="141" t="s">
        <v>3</v>
      </c>
      <c r="E38" s="104"/>
      <c r="F38" s="53"/>
      <c r="G38" s="141">
        <v>0</v>
      </c>
      <c r="H38" s="104"/>
      <c r="I38" s="53"/>
      <c r="J38" s="6"/>
    </row>
    <row r="39" spans="2:11" ht="15" customHeight="1" thickBot="1">
      <c r="B39" s="11"/>
      <c r="C39" s="37">
        <v>5</v>
      </c>
      <c r="D39" s="140" t="s">
        <v>7</v>
      </c>
      <c r="E39" s="115"/>
      <c r="F39" s="68"/>
      <c r="G39" s="140">
        <v>0</v>
      </c>
      <c r="H39" s="115"/>
      <c r="I39" s="68"/>
      <c r="J39" s="6"/>
      <c r="K39" s="3"/>
    </row>
    <row r="40" spans="2:10" ht="15" customHeight="1" thickBot="1" thickTop="1">
      <c r="B40" s="11"/>
      <c r="C40" s="38"/>
      <c r="D40" s="107" t="s">
        <v>8</v>
      </c>
      <c r="E40" s="108"/>
      <c r="F40" s="109"/>
      <c r="G40" s="50">
        <f>SUM(G35:I39)</f>
        <v>0</v>
      </c>
      <c r="H40" s="50"/>
      <c r="I40" s="50"/>
      <c r="J40" s="6"/>
    </row>
    <row r="41" spans="2:10" ht="15" customHeight="1">
      <c r="B41" s="11"/>
      <c r="C41" s="39"/>
      <c r="D41" s="110" t="s">
        <v>10</v>
      </c>
      <c r="E41" s="110"/>
      <c r="F41" s="51"/>
      <c r="G41" s="51">
        <v>200000</v>
      </c>
      <c r="H41" s="52"/>
      <c r="I41" s="52"/>
      <c r="J41" s="6"/>
    </row>
    <row r="42" spans="2:10" ht="15" customHeight="1">
      <c r="B42" s="11"/>
      <c r="C42" s="40"/>
      <c r="D42" s="104" t="s">
        <v>11</v>
      </c>
      <c r="E42" s="104"/>
      <c r="F42" s="53"/>
      <c r="G42" s="48">
        <f>G40-G41</f>
        <v>-200000</v>
      </c>
      <c r="H42" s="49"/>
      <c r="I42" s="49"/>
      <c r="J42" s="6"/>
    </row>
    <row r="43" spans="2:10" ht="15" customHeight="1" thickBot="1">
      <c r="B43" s="11"/>
      <c r="C43" s="41"/>
      <c r="D43" s="115" t="s">
        <v>12</v>
      </c>
      <c r="E43" s="115"/>
      <c r="F43" s="68"/>
      <c r="G43" s="68">
        <f>G33</f>
        <v>0</v>
      </c>
      <c r="H43" s="69"/>
      <c r="I43" s="69"/>
      <c r="J43" s="6"/>
    </row>
    <row r="44" spans="2:10" ht="30" customHeight="1" thickBot="1" thickTop="1">
      <c r="B44" s="11"/>
      <c r="C44" s="70" t="s">
        <v>13</v>
      </c>
      <c r="D44" s="70"/>
      <c r="E44" s="70"/>
      <c r="F44" s="70"/>
      <c r="G44" s="71">
        <f>G42-G43</f>
        <v>-200000</v>
      </c>
      <c r="H44" s="71"/>
      <c r="I44" s="71"/>
      <c r="J44" s="6"/>
    </row>
    <row r="45" spans="2:10" ht="22.5" customHeight="1" thickBot="1" thickTop="1">
      <c r="B45" s="12"/>
      <c r="C45" s="42"/>
      <c r="D45" s="64" t="s">
        <v>39</v>
      </c>
      <c r="E45" s="64"/>
      <c r="F45" s="65"/>
      <c r="G45" s="64">
        <f>G44*I10</f>
        <v>0</v>
      </c>
      <c r="H45" s="64"/>
      <c r="I45" s="134"/>
      <c r="J45" s="14"/>
    </row>
    <row r="46" spans="2:10" ht="22.5" customHeight="1" thickBot="1">
      <c r="B46" s="12"/>
      <c r="C46" s="43"/>
      <c r="D46" s="112" t="s">
        <v>41</v>
      </c>
      <c r="E46" s="113"/>
      <c r="F46" s="114"/>
      <c r="G46" s="112">
        <f>G45*3%</f>
        <v>0</v>
      </c>
      <c r="H46" s="113"/>
      <c r="I46" s="114"/>
      <c r="J46" s="14"/>
    </row>
    <row r="47" spans="2:10" ht="22.5" customHeight="1" thickBot="1">
      <c r="B47" s="12"/>
      <c r="C47" s="43"/>
      <c r="D47" s="112" t="s">
        <v>42</v>
      </c>
      <c r="E47" s="113"/>
      <c r="F47" s="114"/>
      <c r="G47" s="112">
        <f>SUM(G45:I46)</f>
        <v>0</v>
      </c>
      <c r="H47" s="113"/>
      <c r="I47" s="114"/>
      <c r="J47" s="14"/>
    </row>
    <row r="48" spans="2:10" ht="21.75" customHeight="1" hidden="1" thickBot="1">
      <c r="B48" s="12"/>
      <c r="C48" s="44"/>
      <c r="D48" s="135" t="s">
        <v>40</v>
      </c>
      <c r="E48" s="136"/>
      <c r="F48" s="137"/>
      <c r="G48" s="138">
        <f>G47/12</f>
        <v>0</v>
      </c>
      <c r="H48" s="138"/>
      <c r="I48" s="139"/>
      <c r="J48" s="14"/>
    </row>
    <row r="49" spans="2:10" ht="22.5" customHeight="1" thickBot="1" thickTop="1">
      <c r="B49" s="12"/>
      <c r="C49" s="45"/>
      <c r="D49" s="127" t="s">
        <v>40</v>
      </c>
      <c r="E49" s="128"/>
      <c r="F49" s="129"/>
      <c r="G49" s="124">
        <f>ROUND(G48,0)</f>
        <v>0</v>
      </c>
      <c r="H49" s="125"/>
      <c r="I49" s="126"/>
      <c r="J49" s="14"/>
    </row>
    <row r="50" spans="2:10" ht="14.25" thickBot="1" thickTop="1">
      <c r="B50" s="13"/>
      <c r="C50" s="15"/>
      <c r="D50" s="16"/>
      <c r="E50" s="17"/>
      <c r="F50" s="16"/>
      <c r="G50" s="16"/>
      <c r="H50" s="16"/>
      <c r="I50" s="16"/>
      <c r="J50" s="18"/>
    </row>
  </sheetData>
  <sheetProtection password="CA57" sheet="1" formatCells="0"/>
  <mergeCells count="89">
    <mergeCell ref="I2:I5"/>
    <mergeCell ref="G49:I49"/>
    <mergeCell ref="D49:F49"/>
    <mergeCell ref="C8:E8"/>
    <mergeCell ref="C10:E10"/>
    <mergeCell ref="G10:H10"/>
    <mergeCell ref="G45:I45"/>
    <mergeCell ref="D48:F48"/>
    <mergeCell ref="G48:I48"/>
    <mergeCell ref="G46:I46"/>
    <mergeCell ref="D46:F46"/>
    <mergeCell ref="D47:F47"/>
    <mergeCell ref="G47:I47"/>
    <mergeCell ref="D18:F18"/>
    <mergeCell ref="D19:F19"/>
    <mergeCell ref="D20:F20"/>
    <mergeCell ref="D43:F43"/>
    <mergeCell ref="G24:I24"/>
    <mergeCell ref="G30:I30"/>
    <mergeCell ref="D33:F33"/>
    <mergeCell ref="D29:F29"/>
    <mergeCell ref="G29:I29"/>
    <mergeCell ref="D42:F42"/>
    <mergeCell ref="G19:I19"/>
    <mergeCell ref="G22:I22"/>
    <mergeCell ref="G23:I23"/>
    <mergeCell ref="D40:F40"/>
    <mergeCell ref="D41:F41"/>
    <mergeCell ref="D24:F24"/>
    <mergeCell ref="D38:F38"/>
    <mergeCell ref="G33:I33"/>
    <mergeCell ref="G27:I27"/>
    <mergeCell ref="G18:I18"/>
    <mergeCell ref="D26:F26"/>
    <mergeCell ref="C4:H4"/>
    <mergeCell ref="C2:H2"/>
    <mergeCell ref="C6:I6"/>
    <mergeCell ref="F7:I7"/>
    <mergeCell ref="G14:I14"/>
    <mergeCell ref="C9:E9"/>
    <mergeCell ref="F8:I8"/>
    <mergeCell ref="D17:F17"/>
    <mergeCell ref="G12:I12"/>
    <mergeCell ref="G20:I20"/>
    <mergeCell ref="G21:I21"/>
    <mergeCell ref="G15:I15"/>
    <mergeCell ref="G16:I16"/>
    <mergeCell ref="D14:F14"/>
    <mergeCell ref="D12:F12"/>
    <mergeCell ref="D35:F35"/>
    <mergeCell ref="D27:F27"/>
    <mergeCell ref="D37:F37"/>
    <mergeCell ref="D36:F36"/>
    <mergeCell ref="D15:F15"/>
    <mergeCell ref="D16:F16"/>
    <mergeCell ref="D31:F31"/>
    <mergeCell ref="D32:F32"/>
    <mergeCell ref="C34:I34"/>
    <mergeCell ref="D25:F25"/>
    <mergeCell ref="D45:F45"/>
    <mergeCell ref="G25:I25"/>
    <mergeCell ref="G26:I26"/>
    <mergeCell ref="G28:I28"/>
    <mergeCell ref="G31:I31"/>
    <mergeCell ref="G32:I32"/>
    <mergeCell ref="C44:F44"/>
    <mergeCell ref="D39:F39"/>
    <mergeCell ref="G44:I44"/>
    <mergeCell ref="G43:I43"/>
    <mergeCell ref="F9:I9"/>
    <mergeCell ref="C11:E11"/>
    <mergeCell ref="F11:I11"/>
    <mergeCell ref="D13:F13"/>
    <mergeCell ref="D30:F30"/>
    <mergeCell ref="D21:F21"/>
    <mergeCell ref="D22:F22"/>
    <mergeCell ref="D23:F23"/>
    <mergeCell ref="D28:F28"/>
    <mergeCell ref="G17:I17"/>
    <mergeCell ref="C3:G3"/>
    <mergeCell ref="G39:I39"/>
    <mergeCell ref="G40:I40"/>
    <mergeCell ref="G41:I41"/>
    <mergeCell ref="G42:I42"/>
    <mergeCell ref="G35:I35"/>
    <mergeCell ref="G36:I36"/>
    <mergeCell ref="G37:I37"/>
    <mergeCell ref="G38:I38"/>
    <mergeCell ref="C7:E7"/>
  </mergeCells>
  <printOptions/>
  <pageMargins left="0.16" right="0.24" top="0.22" bottom="0.16" header="0.16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2012-04-20T08:59:28Z</cp:lastPrinted>
  <dcterms:created xsi:type="dcterms:W3CDTF">1996-10-14T23:33:28Z</dcterms:created>
  <dcterms:modified xsi:type="dcterms:W3CDTF">2012-04-27T09:28:20Z</dcterms:modified>
  <cp:category/>
  <cp:version/>
  <cp:contentType/>
  <cp:contentStatus/>
</cp:coreProperties>
</file>