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TIME SHEET" sheetId="1" r:id="rId1"/>
    <sheet name="O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<sst xmlns="http://schemas.openxmlformats.org/spreadsheetml/2006/main" count="478" uniqueCount="49">
  <si>
    <t>DURATION</t>
  </si>
  <si>
    <t>IN</t>
  </si>
  <si>
    <t>OUT</t>
  </si>
  <si>
    <t>NAME</t>
  </si>
  <si>
    <t>O.T./LACKING</t>
  </si>
  <si>
    <t>OVERTIME CALCULATION</t>
  </si>
  <si>
    <t>DATE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</si>
  <si>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</si>
  <si>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</si>
  <si>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</si>
  <si>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</si>
  <si>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</si>
  <si>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</si>
  <si>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</si>
  <si>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</si>
  <si>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</si>
  <si>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</si>
  <si>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</si>
  <si>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</si>
  <si>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</si>
  <si>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</si>
  <si>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</si>
  <si>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</si>
  <si>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</si>
  <si>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</si>
  <si>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</si>
  <si>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</si>
  <si>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</si>
  <si>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</si>
  <si>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</si>
  <si>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</si>
  <si>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</si>
  <si>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</si>
  <si>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</si>
  <si>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</si>
  <si>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</si>
  <si>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</si>
  <si>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</si>
  <si>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</si>
  <si>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</si>
  <si>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</si>
  <si>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</si>
  <si>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</si>
  <si>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</si>
  <si>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</si>
  <si>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</si>
  <si>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</si>
  <si>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OVERTIME CALCULATION (TOTAL HOURS)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</si>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</sst>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h:mm;@"/>
    <numFmt numFmtId="167" formatCode="[$-409]dddd\,\ mmmm\ dd\,\ yyyy"/>
    <numFmt numFmtId="168" formatCode="[h]:mm:ss;@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 style="medium"/>
      <right style="double">
        <color theme="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0" fontId="5" fillId="0" borderId="11" xfId="0" applyNumberFormat="1" applyFont="1" applyBorder="1" applyAlignment="1">
      <alignment/>
    </xf>
    <xf numFmtId="20" fontId="5" fillId="0" borderId="10" xfId="0" applyNumberFormat="1" applyFont="1" applyBorder="1" applyAlignment="1">
      <alignment/>
    </xf>
    <xf numFmtId="20" fontId="5" fillId="0" borderId="14" xfId="0" applyNumberFormat="1" applyFont="1" applyBorder="1" applyAlignment="1">
      <alignment/>
    </xf>
    <xf numFmtId="20" fontId="5" fillId="0" borderId="15" xfId="0" applyNumberFormat="1" applyFont="1" applyBorder="1" applyAlignment="1">
      <alignment/>
    </xf>
    <xf numFmtId="0" fontId="4" fillId="0" borderId="0" xfId="0" applyFont="1" applyFill="1" applyAlignment="1">
      <alignment/>
    </xf>
    <xf numFmtId="20" fontId="5" fillId="0" borderId="16" xfId="0" applyNumberFormat="1" applyFont="1" applyBorder="1" applyAlignment="1">
      <alignment/>
    </xf>
    <xf numFmtId="20" fontId="5" fillId="0" borderId="17" xfId="0" applyNumberFormat="1" applyFont="1" applyBorder="1" applyAlignment="1">
      <alignment/>
    </xf>
    <xf numFmtId="20" fontId="5" fillId="0" borderId="18" xfId="0" applyNumberFormat="1" applyFont="1" applyBorder="1" applyAlignment="1">
      <alignment/>
    </xf>
    <xf numFmtId="20" fontId="5" fillId="0" borderId="19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6" fillId="33" borderId="23" xfId="0" applyFont="1" applyFill="1" applyBorder="1" applyAlignment="1">
      <alignment/>
    </xf>
    <xf numFmtId="20" fontId="5" fillId="33" borderId="23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20" fontId="47" fillId="33" borderId="0" xfId="0" applyNumberFormat="1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2" fillId="33" borderId="25" xfId="0" applyFont="1" applyFill="1" applyBorder="1" applyAlignment="1">
      <alignment/>
    </xf>
    <xf numFmtId="20" fontId="3" fillId="3" borderId="20" xfId="0" applyNumberFormat="1" applyFont="1" applyFill="1" applyBorder="1" applyAlignment="1">
      <alignment horizontal="center"/>
    </xf>
    <xf numFmtId="20" fontId="3" fillId="3" borderId="23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0" fillId="33" borderId="0" xfId="0" applyNumberFormat="1" applyFill="1" applyBorder="1" applyAlignment="1">
      <alignment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4" borderId="31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25" xfId="0" applyBorder="1" applyAlignment="1">
      <alignment/>
    </xf>
    <xf numFmtId="0" fontId="9" fillId="33" borderId="0" xfId="0" applyFont="1" applyFill="1" applyBorder="1" applyAlignment="1">
      <alignment/>
    </xf>
    <xf numFmtId="0" fontId="0" fillId="0" borderId="26" xfId="0" applyBorder="1" applyAlignment="1">
      <alignment/>
    </xf>
    <xf numFmtId="0" fontId="9" fillId="0" borderId="26" xfId="0" applyFont="1" applyBorder="1" applyAlignment="1">
      <alignment/>
    </xf>
    <xf numFmtId="0" fontId="9" fillId="33" borderId="26" xfId="0" applyFont="1" applyFill="1" applyBorder="1" applyAlignment="1">
      <alignment/>
    </xf>
    <xf numFmtId="0" fontId="9" fillId="34" borderId="36" xfId="0" applyFont="1" applyFill="1" applyBorder="1" applyAlignment="1">
      <alignment/>
    </xf>
    <xf numFmtId="166" fontId="5" fillId="0" borderId="37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33" borderId="32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0" fontId="49" fillId="0" borderId="0" xfId="0" applyNumberFormat="1" applyFont="1" applyFill="1" applyAlignment="1">
      <alignment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168" fontId="5" fillId="36" borderId="43" xfId="0" applyNumberFormat="1" applyFont="1" applyFill="1" applyBorder="1" applyAlignment="1">
      <alignment horizontal="center" vertical="center" wrapText="1"/>
    </xf>
    <xf numFmtId="168" fontId="5" fillId="36" borderId="44" xfId="0" applyNumberFormat="1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/>
    </xf>
    <xf numFmtId="0" fontId="48" fillId="33" borderId="21" xfId="0" applyFont="1" applyFill="1" applyBorder="1" applyAlignment="1">
      <alignment horizontal="center"/>
    </xf>
    <xf numFmtId="20" fontId="47" fillId="33" borderId="21" xfId="0" applyNumberFormat="1" applyFont="1" applyFill="1" applyBorder="1" applyAlignment="1">
      <alignment/>
    </xf>
    <xf numFmtId="0" fontId="47" fillId="33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171450</xdr:colOff>
      <xdr:row>4</xdr:row>
      <xdr:rowOff>152400</xdr:rowOff>
    </xdr:to>
    <xdr:pic>
      <xdr:nvPicPr>
        <xdr:cNvPr id="1" name="Picture 1" descr="j0234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450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19050</xdr:rowOff>
    </xdr:from>
    <xdr:to>
      <xdr:col>2</xdr:col>
      <xdr:colOff>838200</xdr:colOff>
      <xdr:row>3</xdr:row>
      <xdr:rowOff>133350</xdr:rowOff>
    </xdr:to>
    <xdr:pic>
      <xdr:nvPicPr>
        <xdr:cNvPr id="1" name="Picture 1" descr="j0234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"/>
          <a:ext cx="1104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2:V274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4.00390625" style="0" customWidth="1"/>
    <col min="3" max="3" width="14.00390625" style="0" bestFit="1" customWidth="1"/>
    <col min="4" max="4" width="8.421875" style="0" bestFit="1" customWidth="1"/>
    <col min="5" max="5" width="8.28125" style="0" bestFit="1" customWidth="1"/>
    <col min="6" max="6" width="15.57421875" style="0" bestFit="1" customWidth="1"/>
    <col min="7" max="7" width="20.00390625" style="0" bestFit="1" customWidth="1"/>
    <col min="8" max="8" width="7.28125" style="0" customWidth="1"/>
    <col min="9" max="9" width="14.00390625" style="0" bestFit="1" customWidth="1"/>
    <col min="10" max="11" width="8.28125" style="0" bestFit="1" customWidth="1"/>
    <col min="12" max="12" width="15.57421875" style="0" bestFit="1" customWidth="1"/>
    <col min="13" max="13" width="20.00390625" style="0" bestFit="1" customWidth="1"/>
    <col min="15" max="15" width="3.7109375" style="0" customWidth="1"/>
    <col min="17" max="17" width="9.28125" style="0" bestFit="1" customWidth="1"/>
    <col min="20" max="20" width="15.57421875" style="0" bestFit="1" customWidth="1"/>
    <col min="21" max="21" width="20.00390625" style="0" bestFit="1" customWidth="1"/>
  </cols>
  <sheetData>
    <row r="1" ht="13.5" thickBot="1"/>
    <row r="2" spans="6:12" ht="12.75">
      <c r="F2" s="72" t="s">
        <v>5</v>
      </c>
      <c r="G2" s="73"/>
      <c r="H2" s="73"/>
      <c r="I2" s="73"/>
      <c r="J2" s="73"/>
      <c r="K2" s="73"/>
      <c r="L2" s="74"/>
    </row>
    <row r="3" spans="6:12" ht="12.75">
      <c r="F3" s="75"/>
      <c r="G3" s="76"/>
      <c r="H3" s="76"/>
      <c r="I3" s="76"/>
      <c r="J3" s="76"/>
      <c r="K3" s="76"/>
      <c r="L3" s="77"/>
    </row>
    <row r="4" spans="6:12" ht="13.5" thickBot="1">
      <c r="F4" s="78"/>
      <c r="G4" s="79"/>
      <c r="H4" s="79"/>
      <c r="I4" s="79"/>
      <c r="J4" s="79"/>
      <c r="K4" s="79"/>
      <c r="L4" s="80"/>
    </row>
    <row r="6" spans="5:6" ht="24" thickBot="1">
      <c r="E6" s="10"/>
      <c r="F6" s="71">
        <v>0.3333333333333333</v>
      </c>
    </row>
    <row r="7" spans="2:22" ht="18">
      <c r="B7" s="15"/>
      <c r="C7" s="19"/>
      <c r="D7" s="81">
        <v>40603</v>
      </c>
      <c r="E7" s="81"/>
      <c r="F7" s="81"/>
      <c r="G7" s="20"/>
      <c r="H7" s="19"/>
      <c r="I7" s="19"/>
      <c r="J7" s="81">
        <v>40604</v>
      </c>
      <c r="K7" s="81"/>
      <c r="L7" s="81"/>
      <c r="M7" s="21"/>
      <c r="N7" s="22"/>
      <c r="P7" s="15"/>
      <c r="Q7" s="19"/>
      <c r="R7" s="81">
        <v>40605</v>
      </c>
      <c r="S7" s="81"/>
      <c r="T7" s="81"/>
      <c r="U7" s="21"/>
      <c r="V7" s="22"/>
    </row>
    <row r="8" spans="2:22" ht="11.25" customHeight="1" thickBot="1">
      <c r="B8" s="16"/>
      <c r="C8" s="23"/>
      <c r="D8" s="23"/>
      <c r="E8" s="23"/>
      <c r="F8" s="23"/>
      <c r="G8" s="23"/>
      <c r="H8" s="26"/>
      <c r="I8" s="24"/>
      <c r="J8" s="23"/>
      <c r="K8" s="23"/>
      <c r="L8" s="23"/>
      <c r="M8" s="23"/>
      <c r="N8" s="25"/>
      <c r="P8" s="89"/>
      <c r="Q8" s="24"/>
      <c r="R8" s="23"/>
      <c r="S8" s="23"/>
      <c r="T8" s="23"/>
      <c r="U8" s="23"/>
      <c r="V8" s="25"/>
    </row>
    <row r="9" spans="2:22" s="1" customFormat="1" ht="18.75" thickBot="1">
      <c r="B9" s="17"/>
      <c r="C9" s="33" t="s">
        <v>3</v>
      </c>
      <c r="D9" s="34" t="s">
        <v>1</v>
      </c>
      <c r="E9" s="34" t="s">
        <v>2</v>
      </c>
      <c r="F9" s="35" t="s">
        <v>0</v>
      </c>
      <c r="G9" s="36" t="s">
        <v>4</v>
      </c>
      <c r="H9" s="27"/>
      <c r="I9" s="33" t="s">
        <v>3</v>
      </c>
      <c r="J9" s="34" t="s">
        <v>1</v>
      </c>
      <c r="K9" s="34" t="s">
        <v>2</v>
      </c>
      <c r="L9" s="35" t="s">
        <v>0</v>
      </c>
      <c r="M9" s="36" t="s">
        <v>4</v>
      </c>
      <c r="N9" s="32"/>
      <c r="P9" s="90"/>
      <c r="Q9" s="33" t="s">
        <v>3</v>
      </c>
      <c r="R9" s="34" t="s">
        <v>1</v>
      </c>
      <c r="S9" s="34" t="s">
        <v>2</v>
      </c>
      <c r="T9" s="35" t="s">
        <v>0</v>
      </c>
      <c r="U9" s="36" t="s">
        <v>4</v>
      </c>
      <c r="V9" s="32"/>
    </row>
    <row r="10" spans="2:22" ht="13.5" thickBot="1">
      <c r="B10" s="16"/>
      <c r="C10" s="82"/>
      <c r="D10" s="83"/>
      <c r="E10" s="83"/>
      <c r="F10" s="83"/>
      <c r="G10" s="84"/>
      <c r="H10" s="26"/>
      <c r="I10" s="82"/>
      <c r="J10" s="83"/>
      <c r="K10" s="83"/>
      <c r="L10" s="83"/>
      <c r="M10" s="84"/>
      <c r="N10" s="25"/>
      <c r="P10" s="89"/>
      <c r="Q10" s="82"/>
      <c r="R10" s="83"/>
      <c r="S10" s="83"/>
      <c r="T10" s="83"/>
      <c r="U10" s="84"/>
      <c r="V10" s="25"/>
    </row>
    <row r="11" spans="2:22" ht="19.5" customHeight="1">
      <c r="B11" s="16"/>
      <c r="C11" s="68" t="s">
        <v>38</v>
      </c>
      <c r="D11" s="11"/>
      <c r="E11" s="12"/>
      <c r="F11" s="13">
        <f aca="true" t="shared" si="0" ref="F11:F19">E11-D11+IF(D11&gt;E11,1)</f>
        <v>0</v>
      </c>
      <c r="G11" s="14">
        <f aca="true" t="shared" si="1" ref="G11:G19">+F11-$F$6</f>
        <v>-0.3333333333333333</v>
      </c>
      <c r="H11" s="28"/>
      <c r="I11" s="68" t="s">
        <v>38</v>
      </c>
      <c r="J11" s="11"/>
      <c r="K11" s="12"/>
      <c r="L11" s="13">
        <f aca="true" t="shared" si="2" ref="L11:L19">K11-J11+IF(J11&gt;K11,1)</f>
        <v>0</v>
      </c>
      <c r="M11" s="14">
        <f aca="true" t="shared" si="3" ref="M11:M19">+L11-$F$6</f>
        <v>-0.3333333333333333</v>
      </c>
      <c r="N11" s="25"/>
      <c r="P11" s="91"/>
      <c r="Q11" s="68" t="s">
        <v>38</v>
      </c>
      <c r="R11" s="11"/>
      <c r="S11" s="12"/>
      <c r="T11" s="13">
        <f aca="true" t="shared" si="4" ref="T11:T19">S11-R11+IF(R11&gt;S11,1)</f>
        <v>0</v>
      </c>
      <c r="U11" s="14">
        <f aca="true" t="shared" si="5" ref="U11:U19">+T11-$F$6</f>
        <v>-0.3333333333333333</v>
      </c>
      <c r="V11" s="25"/>
    </row>
    <row r="12" spans="2:22" ht="19.5" customHeight="1">
      <c r="B12" s="16"/>
      <c r="C12" s="69" t="s">
        <v>39</v>
      </c>
      <c r="D12" s="6"/>
      <c r="E12" s="7"/>
      <c r="F12" s="8">
        <f t="shared" si="0"/>
        <v>0</v>
      </c>
      <c r="G12" s="14">
        <f t="shared" si="1"/>
        <v>-0.3333333333333333</v>
      </c>
      <c r="H12" s="26"/>
      <c r="I12" s="69" t="s">
        <v>39</v>
      </c>
      <c r="J12" s="6"/>
      <c r="K12" s="7"/>
      <c r="L12" s="8">
        <f t="shared" si="2"/>
        <v>0</v>
      </c>
      <c r="M12" s="14">
        <f t="shared" si="3"/>
        <v>-0.3333333333333333</v>
      </c>
      <c r="N12" s="25"/>
      <c r="P12" s="89"/>
      <c r="Q12" s="69" t="s">
        <v>39</v>
      </c>
      <c r="R12" s="6"/>
      <c r="S12" s="7"/>
      <c r="T12" s="8">
        <f t="shared" si="4"/>
        <v>0</v>
      </c>
      <c r="U12" s="14">
        <f t="shared" si="5"/>
        <v>-0.3333333333333333</v>
      </c>
      <c r="V12" s="25"/>
    </row>
    <row r="13" spans="2:22" ht="19.5" customHeight="1">
      <c r="B13" s="16"/>
      <c r="C13" s="69" t="s">
        <v>40</v>
      </c>
      <c r="D13" s="6"/>
      <c r="E13" s="7"/>
      <c r="F13" s="8">
        <f t="shared" si="0"/>
        <v>0</v>
      </c>
      <c r="G13" s="14">
        <f t="shared" si="1"/>
        <v>-0.3333333333333333</v>
      </c>
      <c r="H13" s="26"/>
      <c r="I13" s="69" t="s">
        <v>40</v>
      </c>
      <c r="J13" s="6"/>
      <c r="K13" s="7"/>
      <c r="L13" s="8">
        <f t="shared" si="2"/>
        <v>0</v>
      </c>
      <c r="M13" s="14">
        <f t="shared" si="3"/>
        <v>-0.3333333333333333</v>
      </c>
      <c r="N13" s="25"/>
      <c r="P13" s="89"/>
      <c r="Q13" s="69" t="s">
        <v>40</v>
      </c>
      <c r="R13" s="6"/>
      <c r="S13" s="7"/>
      <c r="T13" s="8">
        <f t="shared" si="4"/>
        <v>0</v>
      </c>
      <c r="U13" s="14">
        <f t="shared" si="5"/>
        <v>-0.3333333333333333</v>
      </c>
      <c r="V13" s="25"/>
    </row>
    <row r="14" spans="2:22" ht="19.5" customHeight="1">
      <c r="B14" s="16"/>
      <c r="C14" s="69" t="s">
        <v>41</v>
      </c>
      <c r="D14" s="6"/>
      <c r="E14" s="7"/>
      <c r="F14" s="8">
        <f t="shared" si="0"/>
        <v>0</v>
      </c>
      <c r="G14" s="14">
        <f t="shared" si="1"/>
        <v>-0.3333333333333333</v>
      </c>
      <c r="H14" s="26"/>
      <c r="I14" s="69" t="s">
        <v>41</v>
      </c>
      <c r="J14" s="6"/>
      <c r="K14" s="7"/>
      <c r="L14" s="8">
        <f t="shared" si="2"/>
        <v>0</v>
      </c>
      <c r="M14" s="14">
        <f t="shared" si="3"/>
        <v>-0.3333333333333333</v>
      </c>
      <c r="N14" s="25"/>
      <c r="P14" s="89"/>
      <c r="Q14" s="69" t="s">
        <v>41</v>
      </c>
      <c r="R14" s="6"/>
      <c r="S14" s="7"/>
      <c r="T14" s="8">
        <f t="shared" si="4"/>
        <v>0</v>
      </c>
      <c r="U14" s="14">
        <f t="shared" si="5"/>
        <v>-0.3333333333333333</v>
      </c>
      <c r="V14" s="25"/>
    </row>
    <row r="15" spans="2:22" ht="19.5" customHeight="1">
      <c r="B15" s="16"/>
      <c r="C15" s="69" t="s">
        <v>42</v>
      </c>
      <c r="D15" s="6"/>
      <c r="E15" s="7"/>
      <c r="F15" s="8">
        <f t="shared" si="0"/>
        <v>0</v>
      </c>
      <c r="G15" s="14">
        <f t="shared" si="1"/>
        <v>-0.3333333333333333</v>
      </c>
      <c r="H15" s="26"/>
      <c r="I15" s="69" t="s">
        <v>42</v>
      </c>
      <c r="J15" s="6"/>
      <c r="K15" s="7"/>
      <c r="L15" s="8">
        <f t="shared" si="2"/>
        <v>0</v>
      </c>
      <c r="M15" s="14">
        <f t="shared" si="3"/>
        <v>-0.3333333333333333</v>
      </c>
      <c r="N15" s="25"/>
      <c r="P15" s="89"/>
      <c r="Q15" s="69" t="s">
        <v>42</v>
      </c>
      <c r="R15" s="6"/>
      <c r="S15" s="7"/>
      <c r="T15" s="8">
        <f t="shared" si="4"/>
        <v>0</v>
      </c>
      <c r="U15" s="14">
        <f t="shared" si="5"/>
        <v>-0.3333333333333333</v>
      </c>
      <c r="V15" s="25"/>
    </row>
    <row r="16" spans="2:22" ht="19.5" customHeight="1">
      <c r="B16" s="16"/>
      <c r="C16" s="69" t="s">
        <v>43</v>
      </c>
      <c r="D16" s="6"/>
      <c r="E16" s="7"/>
      <c r="F16" s="8">
        <f t="shared" si="0"/>
        <v>0</v>
      </c>
      <c r="G16" s="14">
        <f t="shared" si="1"/>
        <v>-0.3333333333333333</v>
      </c>
      <c r="H16" s="26"/>
      <c r="I16" s="69" t="s">
        <v>43</v>
      </c>
      <c r="J16" s="6"/>
      <c r="K16" s="7"/>
      <c r="L16" s="8">
        <f t="shared" si="2"/>
        <v>0</v>
      </c>
      <c r="M16" s="14">
        <f t="shared" si="3"/>
        <v>-0.3333333333333333</v>
      </c>
      <c r="N16" s="25"/>
      <c r="P16" s="89"/>
      <c r="Q16" s="69" t="s">
        <v>43</v>
      </c>
      <c r="R16" s="6"/>
      <c r="S16" s="7"/>
      <c r="T16" s="8">
        <f t="shared" si="4"/>
        <v>0</v>
      </c>
      <c r="U16" s="14">
        <f t="shared" si="5"/>
        <v>-0.3333333333333333</v>
      </c>
      <c r="V16" s="25"/>
    </row>
    <row r="17" spans="2:22" ht="19.5" customHeight="1">
      <c r="B17" s="16"/>
      <c r="C17" s="69" t="s">
        <v>44</v>
      </c>
      <c r="D17" s="6"/>
      <c r="E17" s="7"/>
      <c r="F17" s="8">
        <f t="shared" si="0"/>
        <v>0</v>
      </c>
      <c r="G17" s="14">
        <f t="shared" si="1"/>
        <v>-0.3333333333333333</v>
      </c>
      <c r="H17" s="26"/>
      <c r="I17" s="69" t="s">
        <v>44</v>
      </c>
      <c r="J17" s="6"/>
      <c r="K17" s="7"/>
      <c r="L17" s="8">
        <f t="shared" si="2"/>
        <v>0</v>
      </c>
      <c r="M17" s="14">
        <f t="shared" si="3"/>
        <v>-0.3333333333333333</v>
      </c>
      <c r="N17" s="25"/>
      <c r="P17" s="89"/>
      <c r="Q17" s="69" t="s">
        <v>44</v>
      </c>
      <c r="R17" s="6"/>
      <c r="S17" s="7"/>
      <c r="T17" s="8">
        <f t="shared" si="4"/>
        <v>0</v>
      </c>
      <c r="U17" s="14">
        <f t="shared" si="5"/>
        <v>-0.3333333333333333</v>
      </c>
      <c r="V17" s="25"/>
    </row>
    <row r="18" spans="2:22" ht="19.5" customHeight="1">
      <c r="B18" s="16"/>
      <c r="C18" s="69" t="s">
        <v>45</v>
      </c>
      <c r="D18" s="3"/>
      <c r="E18" s="2"/>
      <c r="F18" s="8">
        <f t="shared" si="0"/>
        <v>0</v>
      </c>
      <c r="G18" s="14">
        <f t="shared" si="1"/>
        <v>-0.3333333333333333</v>
      </c>
      <c r="H18" s="26"/>
      <c r="I18" s="69" t="s">
        <v>45</v>
      </c>
      <c r="J18" s="3"/>
      <c r="K18" s="2"/>
      <c r="L18" s="8">
        <f t="shared" si="2"/>
        <v>0</v>
      </c>
      <c r="M18" s="14">
        <f t="shared" si="3"/>
        <v>-0.3333333333333333</v>
      </c>
      <c r="N18" s="25"/>
      <c r="P18" s="89"/>
      <c r="Q18" s="69" t="s">
        <v>45</v>
      </c>
      <c r="R18" s="3"/>
      <c r="S18" s="2"/>
      <c r="T18" s="8">
        <f t="shared" si="4"/>
        <v>0</v>
      </c>
      <c r="U18" s="14">
        <f t="shared" si="5"/>
        <v>-0.3333333333333333</v>
      </c>
      <c r="V18" s="25"/>
    </row>
    <row r="19" spans="2:22" ht="19.5" customHeight="1" thickBot="1">
      <c r="B19" s="16"/>
      <c r="C19" s="70" t="s">
        <v>46</v>
      </c>
      <c r="D19" s="4"/>
      <c r="E19" s="5"/>
      <c r="F19" s="9">
        <f t="shared" si="0"/>
        <v>0</v>
      </c>
      <c r="G19" s="14">
        <f t="shared" si="1"/>
        <v>-0.3333333333333333</v>
      </c>
      <c r="H19" s="26"/>
      <c r="I19" s="70" t="s">
        <v>46</v>
      </c>
      <c r="J19" s="4"/>
      <c r="K19" s="5"/>
      <c r="L19" s="9">
        <f t="shared" si="2"/>
        <v>0</v>
      </c>
      <c r="M19" s="14">
        <f t="shared" si="3"/>
        <v>-0.3333333333333333</v>
      </c>
      <c r="N19" s="25"/>
      <c r="P19" s="89"/>
      <c r="Q19" s="70" t="s">
        <v>46</v>
      </c>
      <c r="R19" s="4"/>
      <c r="S19" s="5"/>
      <c r="T19" s="9">
        <f t="shared" si="4"/>
        <v>0</v>
      </c>
      <c r="U19" s="14">
        <f t="shared" si="5"/>
        <v>-0.3333333333333333</v>
      </c>
      <c r="V19" s="25"/>
    </row>
    <row r="20" spans="2:22" ht="12.75">
      <c r="B20" s="16"/>
      <c r="C20" s="23"/>
      <c r="D20" s="23"/>
      <c r="E20" s="23"/>
      <c r="F20" s="23"/>
      <c r="G20" s="23"/>
      <c r="H20" s="26"/>
      <c r="I20" s="23"/>
      <c r="J20" s="23"/>
      <c r="K20" s="23"/>
      <c r="L20" s="23"/>
      <c r="M20" s="23"/>
      <c r="N20" s="25"/>
      <c r="P20" s="89"/>
      <c r="Q20" s="23"/>
      <c r="R20" s="23"/>
      <c r="S20" s="23"/>
      <c r="T20" s="23"/>
      <c r="U20" s="23"/>
      <c r="V20" s="25"/>
    </row>
    <row r="21" spans="2:22" ht="12.75">
      <c r="B21" s="16"/>
      <c r="C21" s="23"/>
      <c r="D21" s="23"/>
      <c r="E21" s="23"/>
      <c r="F21" s="23"/>
      <c r="G21" s="23"/>
      <c r="H21" s="26"/>
      <c r="I21" s="23"/>
      <c r="J21" s="23"/>
      <c r="K21" s="23"/>
      <c r="L21" s="23"/>
      <c r="M21" s="23"/>
      <c r="N21" s="25"/>
      <c r="P21" s="89"/>
      <c r="Q21" s="23"/>
      <c r="R21" s="23"/>
      <c r="S21" s="23"/>
      <c r="T21" s="23"/>
      <c r="U21" s="23"/>
      <c r="V21" s="25"/>
    </row>
    <row r="22" spans="2:22" ht="13.5" thickBot="1">
      <c r="B22" s="18"/>
      <c r="C22" s="30"/>
      <c r="D22" s="30"/>
      <c r="E22" s="30"/>
      <c r="F22" s="30"/>
      <c r="G22" s="30"/>
      <c r="H22" s="29"/>
      <c r="I22" s="30"/>
      <c r="J22" s="30"/>
      <c r="K22" s="30"/>
      <c r="L22" s="30"/>
      <c r="M22" s="30"/>
      <c r="N22" s="31"/>
      <c r="P22" s="92"/>
      <c r="Q22" s="30"/>
      <c r="R22" s="30"/>
      <c r="S22" s="30"/>
      <c r="T22" s="30"/>
      <c r="U22" s="30"/>
      <c r="V22" s="31"/>
    </row>
    <row r="24" ht="13.5" thickBot="1"/>
    <row r="25" spans="2:14" ht="18">
      <c r="B25" s="15"/>
      <c r="C25" s="19"/>
      <c r="D25" s="81">
        <v>40606</v>
      </c>
      <c r="E25" s="81"/>
      <c r="F25" s="81"/>
      <c r="G25" s="20"/>
      <c r="H25" s="19"/>
      <c r="I25" s="19"/>
      <c r="J25" s="81">
        <v>40607</v>
      </c>
      <c r="K25" s="81"/>
      <c r="L25" s="81"/>
      <c r="M25" s="21"/>
      <c r="N25" s="22"/>
    </row>
    <row r="26" spans="2:14" ht="13.5" thickBot="1">
      <c r="B26" s="16"/>
      <c r="C26" s="23"/>
      <c r="D26" s="23"/>
      <c r="E26" s="23"/>
      <c r="F26" s="23"/>
      <c r="G26" s="23"/>
      <c r="H26" s="23"/>
      <c r="I26" s="24"/>
      <c r="J26" s="23"/>
      <c r="K26" s="23"/>
      <c r="L26" s="23"/>
      <c r="M26" s="23"/>
      <c r="N26" s="25"/>
    </row>
    <row r="27" spans="2:14" ht="18.75" thickBot="1">
      <c r="B27" s="17"/>
      <c r="C27" s="33" t="s">
        <v>3</v>
      </c>
      <c r="D27" s="34" t="s">
        <v>1</v>
      </c>
      <c r="E27" s="34" t="s">
        <v>2</v>
      </c>
      <c r="F27" s="35" t="s">
        <v>0</v>
      </c>
      <c r="G27" s="36" t="s">
        <v>4</v>
      </c>
      <c r="H27" s="37"/>
      <c r="I27" s="33" t="s">
        <v>3</v>
      </c>
      <c r="J27" s="34" t="s">
        <v>1</v>
      </c>
      <c r="K27" s="34" t="s">
        <v>2</v>
      </c>
      <c r="L27" s="35" t="s">
        <v>0</v>
      </c>
      <c r="M27" s="36" t="s">
        <v>4</v>
      </c>
      <c r="N27" s="32"/>
    </row>
    <row r="28" spans="2:14" ht="13.5" thickBot="1">
      <c r="B28" s="16"/>
      <c r="C28" s="82"/>
      <c r="D28" s="83"/>
      <c r="E28" s="83"/>
      <c r="F28" s="83"/>
      <c r="G28" s="84"/>
      <c r="H28" s="23"/>
      <c r="I28" s="82"/>
      <c r="J28" s="83"/>
      <c r="K28" s="83"/>
      <c r="L28" s="83"/>
      <c r="M28" s="84"/>
      <c r="N28" s="25"/>
    </row>
    <row r="29" spans="2:14" ht="18">
      <c r="B29" s="16"/>
      <c r="C29" s="68" t="s">
        <v>38</v>
      </c>
      <c r="D29" s="11"/>
      <c r="E29" s="12"/>
      <c r="F29" s="13">
        <f aca="true" t="shared" si="6" ref="F29:F37">E29-D29+IF(D29&gt;E29,1)</f>
        <v>0</v>
      </c>
      <c r="G29" s="14">
        <f aca="true" t="shared" si="7" ref="G29:G37">+F29-$F$6</f>
        <v>-0.3333333333333333</v>
      </c>
      <c r="H29" s="38"/>
      <c r="I29" s="68" t="s">
        <v>38</v>
      </c>
      <c r="J29" s="11"/>
      <c r="K29" s="12"/>
      <c r="L29" s="13">
        <f aca="true" t="shared" si="8" ref="L29:L37">K29-J29+IF(J29&gt;K29,1)</f>
        <v>0</v>
      </c>
      <c r="M29" s="14">
        <f aca="true" t="shared" si="9" ref="M29:M37">+L29-$F$6</f>
        <v>-0.3333333333333333</v>
      </c>
      <c r="N29" s="25"/>
    </row>
    <row r="30" spans="2:14" ht="18">
      <c r="B30" s="16"/>
      <c r="C30" s="69" t="s">
        <v>39</v>
      </c>
      <c r="D30" s="6"/>
      <c r="E30" s="7"/>
      <c r="F30" s="8">
        <f t="shared" si="6"/>
        <v>0</v>
      </c>
      <c r="G30" s="14">
        <f t="shared" si="7"/>
        <v>-0.3333333333333333</v>
      </c>
      <c r="H30" s="23"/>
      <c r="I30" s="69" t="s">
        <v>39</v>
      </c>
      <c r="J30" s="6"/>
      <c r="K30" s="7"/>
      <c r="L30" s="8">
        <f t="shared" si="8"/>
        <v>0</v>
      </c>
      <c r="M30" s="14">
        <f t="shared" si="9"/>
        <v>-0.3333333333333333</v>
      </c>
      <c r="N30" s="25"/>
    </row>
    <row r="31" spans="2:14" ht="18">
      <c r="B31" s="16"/>
      <c r="C31" s="69" t="s">
        <v>40</v>
      </c>
      <c r="D31" s="6"/>
      <c r="E31" s="7"/>
      <c r="F31" s="8">
        <f t="shared" si="6"/>
        <v>0</v>
      </c>
      <c r="G31" s="14">
        <f t="shared" si="7"/>
        <v>-0.3333333333333333</v>
      </c>
      <c r="H31" s="23"/>
      <c r="I31" s="69" t="s">
        <v>40</v>
      </c>
      <c r="J31" s="6"/>
      <c r="K31" s="7"/>
      <c r="L31" s="8">
        <f t="shared" si="8"/>
        <v>0</v>
      </c>
      <c r="M31" s="14">
        <f t="shared" si="9"/>
        <v>-0.3333333333333333</v>
      </c>
      <c r="N31" s="25"/>
    </row>
    <row r="32" spans="2:14" ht="18">
      <c r="B32" s="16"/>
      <c r="C32" s="69" t="s">
        <v>41</v>
      </c>
      <c r="D32" s="6"/>
      <c r="E32" s="7"/>
      <c r="F32" s="8">
        <f t="shared" si="6"/>
        <v>0</v>
      </c>
      <c r="G32" s="14">
        <f t="shared" si="7"/>
        <v>-0.3333333333333333</v>
      </c>
      <c r="H32" s="23"/>
      <c r="I32" s="69" t="s">
        <v>41</v>
      </c>
      <c r="J32" s="6"/>
      <c r="K32" s="7"/>
      <c r="L32" s="8">
        <f t="shared" si="8"/>
        <v>0</v>
      </c>
      <c r="M32" s="14">
        <f t="shared" si="9"/>
        <v>-0.3333333333333333</v>
      </c>
      <c r="N32" s="25"/>
    </row>
    <row r="33" spans="2:14" ht="18">
      <c r="B33" s="16"/>
      <c r="C33" s="69" t="s">
        <v>42</v>
      </c>
      <c r="D33" s="6"/>
      <c r="E33" s="7"/>
      <c r="F33" s="8">
        <f t="shared" si="6"/>
        <v>0</v>
      </c>
      <c r="G33" s="14">
        <f t="shared" si="7"/>
        <v>-0.3333333333333333</v>
      </c>
      <c r="H33" s="23"/>
      <c r="I33" s="69" t="s">
        <v>42</v>
      </c>
      <c r="J33" s="6"/>
      <c r="K33" s="7"/>
      <c r="L33" s="8">
        <f t="shared" si="8"/>
        <v>0</v>
      </c>
      <c r="M33" s="14">
        <f t="shared" si="9"/>
        <v>-0.3333333333333333</v>
      </c>
      <c r="N33" s="25"/>
    </row>
    <row r="34" spans="2:14" ht="18">
      <c r="B34" s="16"/>
      <c r="C34" s="69" t="s">
        <v>43</v>
      </c>
      <c r="D34" s="6"/>
      <c r="E34" s="7"/>
      <c r="F34" s="8">
        <f t="shared" si="6"/>
        <v>0</v>
      </c>
      <c r="G34" s="14">
        <f t="shared" si="7"/>
        <v>-0.3333333333333333</v>
      </c>
      <c r="H34" s="23"/>
      <c r="I34" s="69" t="s">
        <v>43</v>
      </c>
      <c r="J34" s="6"/>
      <c r="K34" s="7"/>
      <c r="L34" s="8">
        <f t="shared" si="8"/>
        <v>0</v>
      </c>
      <c r="M34" s="14">
        <f t="shared" si="9"/>
        <v>-0.3333333333333333</v>
      </c>
      <c r="N34" s="25"/>
    </row>
    <row r="35" spans="2:14" ht="18">
      <c r="B35" s="16"/>
      <c r="C35" s="69" t="s">
        <v>44</v>
      </c>
      <c r="D35" s="6"/>
      <c r="E35" s="7"/>
      <c r="F35" s="8">
        <f t="shared" si="6"/>
        <v>0</v>
      </c>
      <c r="G35" s="14">
        <f t="shared" si="7"/>
        <v>-0.3333333333333333</v>
      </c>
      <c r="H35" s="23"/>
      <c r="I35" s="69" t="s">
        <v>44</v>
      </c>
      <c r="J35" s="6"/>
      <c r="K35" s="7"/>
      <c r="L35" s="8">
        <f t="shared" si="8"/>
        <v>0</v>
      </c>
      <c r="M35" s="14">
        <f t="shared" si="9"/>
        <v>-0.3333333333333333</v>
      </c>
      <c r="N35" s="25"/>
    </row>
    <row r="36" spans="2:14" ht="18">
      <c r="B36" s="16"/>
      <c r="C36" s="69" t="s">
        <v>45</v>
      </c>
      <c r="D36" s="3"/>
      <c r="E36" s="2"/>
      <c r="F36" s="8">
        <f t="shared" si="6"/>
        <v>0</v>
      </c>
      <c r="G36" s="14">
        <f t="shared" si="7"/>
        <v>-0.3333333333333333</v>
      </c>
      <c r="H36" s="23"/>
      <c r="I36" s="69" t="s">
        <v>45</v>
      </c>
      <c r="J36" s="3"/>
      <c r="K36" s="2"/>
      <c r="L36" s="8">
        <f t="shared" si="8"/>
        <v>0</v>
      </c>
      <c r="M36" s="14">
        <f t="shared" si="9"/>
        <v>-0.3333333333333333</v>
      </c>
      <c r="N36" s="25"/>
    </row>
    <row r="37" spans="2:14" ht="18.75" thickBot="1">
      <c r="B37" s="16"/>
      <c r="C37" s="70" t="s">
        <v>46</v>
      </c>
      <c r="D37" s="4"/>
      <c r="E37" s="5"/>
      <c r="F37" s="9">
        <f t="shared" si="6"/>
        <v>0</v>
      </c>
      <c r="G37" s="14">
        <f t="shared" si="7"/>
        <v>-0.3333333333333333</v>
      </c>
      <c r="H37" s="23"/>
      <c r="I37" s="70" t="s">
        <v>46</v>
      </c>
      <c r="J37" s="4"/>
      <c r="K37" s="5"/>
      <c r="L37" s="9">
        <f t="shared" si="8"/>
        <v>0</v>
      </c>
      <c r="M37" s="14">
        <f t="shared" si="9"/>
        <v>-0.3333333333333333</v>
      </c>
      <c r="N37" s="25"/>
    </row>
    <row r="38" spans="2:14" ht="12.75">
      <c r="B38" s="1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5"/>
    </row>
    <row r="39" spans="2:14" ht="12.75">
      <c r="B39" s="1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5"/>
    </row>
    <row r="40" spans="2:14" ht="13.5" thickBot="1">
      <c r="B40" s="18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2" ht="13.5" thickBot="1"/>
    <row r="43" spans="2:14" ht="18">
      <c r="B43" s="15"/>
      <c r="C43" s="19"/>
      <c r="D43" s="81">
        <v>40608</v>
      </c>
      <c r="E43" s="81"/>
      <c r="F43" s="81"/>
      <c r="G43" s="20"/>
      <c r="H43" s="19"/>
      <c r="I43" s="19"/>
      <c r="J43" s="81">
        <v>40609</v>
      </c>
      <c r="K43" s="81"/>
      <c r="L43" s="81"/>
      <c r="M43" s="21"/>
      <c r="N43" s="22"/>
    </row>
    <row r="44" spans="2:14" ht="13.5" thickBot="1">
      <c r="B44" s="16"/>
      <c r="C44" s="23"/>
      <c r="D44" s="23"/>
      <c r="E44" s="23"/>
      <c r="F44" s="23"/>
      <c r="G44" s="23"/>
      <c r="H44" s="23"/>
      <c r="I44" s="24"/>
      <c r="J44" s="23"/>
      <c r="K44" s="23"/>
      <c r="L44" s="23"/>
      <c r="M44" s="23"/>
      <c r="N44" s="25"/>
    </row>
    <row r="45" spans="2:14" ht="18.75" thickBot="1">
      <c r="B45" s="17"/>
      <c r="C45" s="33" t="s">
        <v>3</v>
      </c>
      <c r="D45" s="34" t="s">
        <v>1</v>
      </c>
      <c r="E45" s="34" t="s">
        <v>2</v>
      </c>
      <c r="F45" s="35" t="s">
        <v>0</v>
      </c>
      <c r="G45" s="36" t="s">
        <v>4</v>
      </c>
      <c r="H45" s="37"/>
      <c r="I45" s="33" t="s">
        <v>3</v>
      </c>
      <c r="J45" s="34" t="s">
        <v>1</v>
      </c>
      <c r="K45" s="34" t="s">
        <v>2</v>
      </c>
      <c r="L45" s="35" t="s">
        <v>0</v>
      </c>
      <c r="M45" s="36" t="s">
        <v>4</v>
      </c>
      <c r="N45" s="32"/>
    </row>
    <row r="46" spans="2:14" ht="13.5" thickBot="1">
      <c r="B46" s="16"/>
      <c r="C46" s="82"/>
      <c r="D46" s="83"/>
      <c r="E46" s="83"/>
      <c r="F46" s="83"/>
      <c r="G46" s="84"/>
      <c r="H46" s="23"/>
      <c r="I46" s="82"/>
      <c r="J46" s="83"/>
      <c r="K46" s="83"/>
      <c r="L46" s="83"/>
      <c r="M46" s="84"/>
      <c r="N46" s="25"/>
    </row>
    <row r="47" spans="2:14" ht="18">
      <c r="B47" s="16"/>
      <c r="C47" s="68" t="s">
        <v>38</v>
      </c>
      <c r="D47" s="11"/>
      <c r="E47" s="12"/>
      <c r="F47" s="13">
        <f aca="true" t="shared" si="10" ref="F47:F55">E47-D47+IF(D47&gt;E47,1)</f>
        <v>0</v>
      </c>
      <c r="G47" s="14">
        <f aca="true" t="shared" si="11" ref="G47:G55">+F47-$F$6</f>
        <v>-0.3333333333333333</v>
      </c>
      <c r="H47" s="38"/>
      <c r="I47" s="68" t="s">
        <v>38</v>
      </c>
      <c r="J47" s="11"/>
      <c r="K47" s="12"/>
      <c r="L47" s="13">
        <f aca="true" t="shared" si="12" ref="L47:L55">K47-J47+IF(J47&gt;K47,1)</f>
        <v>0</v>
      </c>
      <c r="M47" s="14">
        <f aca="true" t="shared" si="13" ref="M47:M55">+L47-$F$6</f>
        <v>-0.3333333333333333</v>
      </c>
      <c r="N47" s="25"/>
    </row>
    <row r="48" spans="2:14" ht="18">
      <c r="B48" s="16"/>
      <c r="C48" s="69" t="s">
        <v>39</v>
      </c>
      <c r="D48" s="6"/>
      <c r="E48" s="7"/>
      <c r="F48" s="8">
        <f t="shared" si="10"/>
        <v>0</v>
      </c>
      <c r="G48" s="14">
        <f t="shared" si="11"/>
        <v>-0.3333333333333333</v>
      </c>
      <c r="H48" s="23"/>
      <c r="I48" s="69" t="s">
        <v>39</v>
      </c>
      <c r="J48" s="6"/>
      <c r="K48" s="7"/>
      <c r="L48" s="8">
        <f t="shared" si="12"/>
        <v>0</v>
      </c>
      <c r="M48" s="14">
        <f t="shared" si="13"/>
        <v>-0.3333333333333333</v>
      </c>
      <c r="N48" s="25"/>
    </row>
    <row r="49" spans="2:14" ht="18">
      <c r="B49" s="16"/>
      <c r="C49" s="69" t="s">
        <v>40</v>
      </c>
      <c r="D49" s="6"/>
      <c r="E49" s="7"/>
      <c r="F49" s="8">
        <f t="shared" si="10"/>
        <v>0</v>
      </c>
      <c r="G49" s="14">
        <f t="shared" si="11"/>
        <v>-0.3333333333333333</v>
      </c>
      <c r="H49" s="23"/>
      <c r="I49" s="69" t="s">
        <v>40</v>
      </c>
      <c r="J49" s="3"/>
      <c r="K49" s="2"/>
      <c r="L49" s="8">
        <f t="shared" si="12"/>
        <v>0</v>
      </c>
      <c r="M49" s="14">
        <f t="shared" si="13"/>
        <v>-0.3333333333333333</v>
      </c>
      <c r="N49" s="25"/>
    </row>
    <row r="50" spans="2:14" ht="18">
      <c r="B50" s="16"/>
      <c r="C50" s="69" t="s">
        <v>41</v>
      </c>
      <c r="D50" s="6"/>
      <c r="E50" s="2"/>
      <c r="F50" s="8">
        <f t="shared" si="10"/>
        <v>0</v>
      </c>
      <c r="G50" s="14">
        <f t="shared" si="11"/>
        <v>-0.3333333333333333</v>
      </c>
      <c r="H50" s="23"/>
      <c r="I50" s="69" t="s">
        <v>41</v>
      </c>
      <c r="J50" s="3"/>
      <c r="K50" s="2"/>
      <c r="L50" s="8">
        <f t="shared" si="12"/>
        <v>0</v>
      </c>
      <c r="M50" s="14">
        <f t="shared" si="13"/>
        <v>-0.3333333333333333</v>
      </c>
      <c r="N50" s="25"/>
    </row>
    <row r="51" spans="2:14" ht="18">
      <c r="B51" s="16"/>
      <c r="C51" s="69" t="s">
        <v>42</v>
      </c>
      <c r="D51" s="6"/>
      <c r="E51" s="7"/>
      <c r="F51" s="8">
        <f t="shared" si="10"/>
        <v>0</v>
      </c>
      <c r="G51" s="14">
        <f t="shared" si="11"/>
        <v>-0.3333333333333333</v>
      </c>
      <c r="H51" s="23"/>
      <c r="I51" s="69" t="s">
        <v>42</v>
      </c>
      <c r="J51" s="3"/>
      <c r="K51" s="2"/>
      <c r="L51" s="8">
        <f t="shared" si="12"/>
        <v>0</v>
      </c>
      <c r="M51" s="14">
        <f t="shared" si="13"/>
        <v>-0.3333333333333333</v>
      </c>
      <c r="N51" s="25"/>
    </row>
    <row r="52" spans="2:14" ht="18">
      <c r="B52" s="16"/>
      <c r="C52" s="69" t="s">
        <v>43</v>
      </c>
      <c r="D52" s="6"/>
      <c r="E52" s="2"/>
      <c r="F52" s="8">
        <f t="shared" si="10"/>
        <v>0</v>
      </c>
      <c r="G52" s="14">
        <f t="shared" si="11"/>
        <v>-0.3333333333333333</v>
      </c>
      <c r="H52" s="23"/>
      <c r="I52" s="69" t="s">
        <v>43</v>
      </c>
      <c r="J52" s="3"/>
      <c r="K52" s="2"/>
      <c r="L52" s="8">
        <f t="shared" si="12"/>
        <v>0</v>
      </c>
      <c r="M52" s="14">
        <f t="shared" si="13"/>
        <v>-0.3333333333333333</v>
      </c>
      <c r="N52" s="25"/>
    </row>
    <row r="53" spans="2:14" ht="18">
      <c r="B53" s="16"/>
      <c r="C53" s="69" t="s">
        <v>44</v>
      </c>
      <c r="D53" s="6"/>
      <c r="E53" s="2"/>
      <c r="F53" s="8">
        <f t="shared" si="10"/>
        <v>0</v>
      </c>
      <c r="G53" s="14">
        <f t="shared" si="11"/>
        <v>-0.3333333333333333</v>
      </c>
      <c r="H53" s="23"/>
      <c r="I53" s="69" t="s">
        <v>44</v>
      </c>
      <c r="J53" s="3"/>
      <c r="K53" s="2"/>
      <c r="L53" s="8">
        <f t="shared" si="12"/>
        <v>0</v>
      </c>
      <c r="M53" s="14">
        <f t="shared" si="13"/>
        <v>-0.3333333333333333</v>
      </c>
      <c r="N53" s="25"/>
    </row>
    <row r="54" spans="2:14" ht="18">
      <c r="B54" s="16"/>
      <c r="C54" s="69" t="s">
        <v>45</v>
      </c>
      <c r="D54" s="6"/>
      <c r="E54" s="7"/>
      <c r="F54" s="8">
        <f t="shared" si="10"/>
        <v>0</v>
      </c>
      <c r="G54" s="14">
        <f t="shared" si="11"/>
        <v>-0.3333333333333333</v>
      </c>
      <c r="H54" s="23"/>
      <c r="I54" s="69" t="s">
        <v>45</v>
      </c>
      <c r="J54" s="3"/>
      <c r="K54" s="2"/>
      <c r="L54" s="8">
        <f t="shared" si="12"/>
        <v>0</v>
      </c>
      <c r="M54" s="14">
        <f t="shared" si="13"/>
        <v>-0.3333333333333333</v>
      </c>
      <c r="N54" s="25"/>
    </row>
    <row r="55" spans="2:14" ht="18.75" thickBot="1">
      <c r="B55" s="16"/>
      <c r="C55" s="70" t="s">
        <v>46</v>
      </c>
      <c r="D55" s="4"/>
      <c r="E55" s="5"/>
      <c r="F55" s="9">
        <f t="shared" si="10"/>
        <v>0</v>
      </c>
      <c r="G55" s="14">
        <f t="shared" si="11"/>
        <v>-0.3333333333333333</v>
      </c>
      <c r="H55" s="23"/>
      <c r="I55" s="70" t="s">
        <v>46</v>
      </c>
      <c r="J55" s="4"/>
      <c r="K55" s="5"/>
      <c r="L55" s="9">
        <f t="shared" si="12"/>
        <v>0</v>
      </c>
      <c r="M55" s="14">
        <f t="shared" si="13"/>
        <v>-0.3333333333333333</v>
      </c>
      <c r="N55" s="25"/>
    </row>
    <row r="56" spans="2:14" ht="12.75">
      <c r="B56" s="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5"/>
    </row>
    <row r="57" spans="2:14" ht="12.75">
      <c r="B57" s="1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5"/>
    </row>
    <row r="58" spans="2:14" ht="13.5" thickBot="1">
      <c r="B58" s="1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</row>
    <row r="60" ht="13.5" thickBot="1"/>
    <row r="61" spans="2:14" ht="18">
      <c r="B61" s="15"/>
      <c r="C61" s="19"/>
      <c r="D61" s="81">
        <v>40610</v>
      </c>
      <c r="E61" s="81"/>
      <c r="F61" s="81"/>
      <c r="G61" s="20"/>
      <c r="H61" s="19"/>
      <c r="I61" s="19"/>
      <c r="J61" s="81">
        <v>40611</v>
      </c>
      <c r="K61" s="81"/>
      <c r="L61" s="81"/>
      <c r="M61" s="21"/>
      <c r="N61" s="22"/>
    </row>
    <row r="62" spans="2:14" ht="13.5" thickBot="1">
      <c r="B62" s="16"/>
      <c r="C62" s="23"/>
      <c r="D62" s="23"/>
      <c r="E62" s="23"/>
      <c r="F62" s="23"/>
      <c r="G62" s="23"/>
      <c r="H62" s="23"/>
      <c r="I62" s="24"/>
      <c r="J62" s="23"/>
      <c r="K62" s="23"/>
      <c r="L62" s="23"/>
      <c r="M62" s="23"/>
      <c r="N62" s="25"/>
    </row>
    <row r="63" spans="2:14" ht="18.75" thickBot="1">
      <c r="B63" s="17"/>
      <c r="C63" s="33" t="s">
        <v>3</v>
      </c>
      <c r="D63" s="34" t="s">
        <v>1</v>
      </c>
      <c r="E63" s="34" t="s">
        <v>2</v>
      </c>
      <c r="F63" s="35" t="s">
        <v>0</v>
      </c>
      <c r="G63" s="36" t="s">
        <v>4</v>
      </c>
      <c r="H63" s="37"/>
      <c r="I63" s="33" t="s">
        <v>3</v>
      </c>
      <c r="J63" s="34" t="s">
        <v>1</v>
      </c>
      <c r="K63" s="34" t="s">
        <v>2</v>
      </c>
      <c r="L63" s="35" t="s">
        <v>0</v>
      </c>
      <c r="M63" s="36" t="s">
        <v>4</v>
      </c>
      <c r="N63" s="32"/>
    </row>
    <row r="64" spans="2:14" ht="13.5" thickBot="1">
      <c r="B64" s="16"/>
      <c r="C64" s="82"/>
      <c r="D64" s="83"/>
      <c r="E64" s="83"/>
      <c r="F64" s="83"/>
      <c r="G64" s="84"/>
      <c r="H64" s="23"/>
      <c r="I64" s="82"/>
      <c r="J64" s="83"/>
      <c r="K64" s="83"/>
      <c r="L64" s="83"/>
      <c r="M64" s="84"/>
      <c r="N64" s="25"/>
    </row>
    <row r="65" spans="2:14" ht="18">
      <c r="B65" s="16"/>
      <c r="C65" s="68" t="s">
        <v>38</v>
      </c>
      <c r="D65" s="11"/>
      <c r="E65" s="12"/>
      <c r="F65" s="13">
        <f aca="true" t="shared" si="14" ref="F65:F73">E65-D65+IF(D65&gt;E65,1)</f>
        <v>0</v>
      </c>
      <c r="G65" s="14">
        <f aca="true" t="shared" si="15" ref="G65:G73">+F65-$F$6</f>
        <v>-0.3333333333333333</v>
      </c>
      <c r="H65" s="38"/>
      <c r="I65" s="68" t="s">
        <v>38</v>
      </c>
      <c r="J65" s="11"/>
      <c r="K65" s="12"/>
      <c r="L65" s="13">
        <f aca="true" t="shared" si="16" ref="L65:L73">K65-J65+IF(J65&gt;K65,1)</f>
        <v>0</v>
      </c>
      <c r="M65" s="14">
        <f aca="true" t="shared" si="17" ref="M65:M73">+L65-$F$6</f>
        <v>-0.3333333333333333</v>
      </c>
      <c r="N65" s="25"/>
    </row>
    <row r="66" spans="2:14" ht="18">
      <c r="B66" s="16"/>
      <c r="C66" s="69" t="s">
        <v>39</v>
      </c>
      <c r="D66" s="6"/>
      <c r="E66" s="7"/>
      <c r="F66" s="8">
        <f t="shared" si="14"/>
        <v>0</v>
      </c>
      <c r="G66" s="14">
        <f t="shared" si="15"/>
        <v>-0.3333333333333333</v>
      </c>
      <c r="H66" s="23"/>
      <c r="I66" s="69" t="s">
        <v>39</v>
      </c>
      <c r="J66" s="6"/>
      <c r="K66" s="7"/>
      <c r="L66" s="8">
        <f t="shared" si="16"/>
        <v>0</v>
      </c>
      <c r="M66" s="14">
        <f t="shared" si="17"/>
        <v>-0.3333333333333333</v>
      </c>
      <c r="N66" s="25"/>
    </row>
    <row r="67" spans="2:14" ht="18">
      <c r="B67" s="16"/>
      <c r="C67" s="69" t="s">
        <v>40</v>
      </c>
      <c r="D67" s="6"/>
      <c r="E67" s="7"/>
      <c r="F67" s="8">
        <f t="shared" si="14"/>
        <v>0</v>
      </c>
      <c r="G67" s="14">
        <f t="shared" si="15"/>
        <v>-0.3333333333333333</v>
      </c>
      <c r="H67" s="23"/>
      <c r="I67" s="69" t="s">
        <v>40</v>
      </c>
      <c r="J67" s="3"/>
      <c r="K67" s="2"/>
      <c r="L67" s="8">
        <f t="shared" si="16"/>
        <v>0</v>
      </c>
      <c r="M67" s="14">
        <f t="shared" si="17"/>
        <v>-0.3333333333333333</v>
      </c>
      <c r="N67" s="25"/>
    </row>
    <row r="68" spans="2:14" ht="18">
      <c r="B68" s="16"/>
      <c r="C68" s="69" t="s">
        <v>41</v>
      </c>
      <c r="D68" s="6"/>
      <c r="E68" s="2"/>
      <c r="F68" s="8">
        <f t="shared" si="14"/>
        <v>0</v>
      </c>
      <c r="G68" s="14">
        <f t="shared" si="15"/>
        <v>-0.3333333333333333</v>
      </c>
      <c r="H68" s="23"/>
      <c r="I68" s="69" t="s">
        <v>41</v>
      </c>
      <c r="J68" s="3"/>
      <c r="K68" s="2"/>
      <c r="L68" s="8">
        <f t="shared" si="16"/>
        <v>0</v>
      </c>
      <c r="M68" s="14">
        <f t="shared" si="17"/>
        <v>-0.3333333333333333</v>
      </c>
      <c r="N68" s="25"/>
    </row>
    <row r="69" spans="2:14" ht="18">
      <c r="B69" s="16"/>
      <c r="C69" s="69" t="s">
        <v>42</v>
      </c>
      <c r="D69" s="6"/>
      <c r="E69" s="7"/>
      <c r="F69" s="8">
        <f t="shared" si="14"/>
        <v>0</v>
      </c>
      <c r="G69" s="14">
        <f t="shared" si="15"/>
        <v>-0.3333333333333333</v>
      </c>
      <c r="H69" s="23"/>
      <c r="I69" s="69" t="s">
        <v>42</v>
      </c>
      <c r="J69" s="3"/>
      <c r="K69" s="2"/>
      <c r="L69" s="8">
        <f t="shared" si="16"/>
        <v>0</v>
      </c>
      <c r="M69" s="14">
        <f t="shared" si="17"/>
        <v>-0.3333333333333333</v>
      </c>
      <c r="N69" s="25"/>
    </row>
    <row r="70" spans="2:14" ht="18">
      <c r="B70" s="16"/>
      <c r="C70" s="69" t="s">
        <v>43</v>
      </c>
      <c r="D70" s="6"/>
      <c r="E70" s="2"/>
      <c r="F70" s="8">
        <f t="shared" si="14"/>
        <v>0</v>
      </c>
      <c r="G70" s="14">
        <f t="shared" si="15"/>
        <v>-0.3333333333333333</v>
      </c>
      <c r="H70" s="23"/>
      <c r="I70" s="69" t="s">
        <v>43</v>
      </c>
      <c r="J70" s="3"/>
      <c r="K70" s="2"/>
      <c r="L70" s="8">
        <f t="shared" si="16"/>
        <v>0</v>
      </c>
      <c r="M70" s="14">
        <f t="shared" si="17"/>
        <v>-0.3333333333333333</v>
      </c>
      <c r="N70" s="25"/>
    </row>
    <row r="71" spans="2:14" ht="18">
      <c r="B71" s="16"/>
      <c r="C71" s="69" t="s">
        <v>44</v>
      </c>
      <c r="D71" s="6"/>
      <c r="E71" s="2"/>
      <c r="F71" s="8">
        <f t="shared" si="14"/>
        <v>0</v>
      </c>
      <c r="G71" s="14">
        <f t="shared" si="15"/>
        <v>-0.3333333333333333</v>
      </c>
      <c r="H71" s="23"/>
      <c r="I71" s="69" t="s">
        <v>44</v>
      </c>
      <c r="J71" s="3"/>
      <c r="K71" s="2"/>
      <c r="L71" s="8">
        <f t="shared" si="16"/>
        <v>0</v>
      </c>
      <c r="M71" s="14">
        <f t="shared" si="17"/>
        <v>-0.3333333333333333</v>
      </c>
      <c r="N71" s="25"/>
    </row>
    <row r="72" spans="2:14" ht="18">
      <c r="B72" s="16"/>
      <c r="C72" s="69" t="s">
        <v>45</v>
      </c>
      <c r="D72" s="6"/>
      <c r="E72" s="7"/>
      <c r="F72" s="8">
        <f t="shared" si="14"/>
        <v>0</v>
      </c>
      <c r="G72" s="14">
        <f t="shared" si="15"/>
        <v>-0.3333333333333333</v>
      </c>
      <c r="H72" s="23"/>
      <c r="I72" s="69" t="s">
        <v>45</v>
      </c>
      <c r="J72" s="3"/>
      <c r="K72" s="2"/>
      <c r="L72" s="8">
        <f t="shared" si="16"/>
        <v>0</v>
      </c>
      <c r="M72" s="14">
        <f t="shared" si="17"/>
        <v>-0.3333333333333333</v>
      </c>
      <c r="N72" s="25"/>
    </row>
    <row r="73" spans="2:14" ht="18.75" thickBot="1">
      <c r="B73" s="16"/>
      <c r="C73" s="70" t="s">
        <v>46</v>
      </c>
      <c r="D73" s="4"/>
      <c r="E73" s="5"/>
      <c r="F73" s="9">
        <f t="shared" si="14"/>
        <v>0</v>
      </c>
      <c r="G73" s="14">
        <f t="shared" si="15"/>
        <v>-0.3333333333333333</v>
      </c>
      <c r="H73" s="23"/>
      <c r="I73" s="70" t="s">
        <v>46</v>
      </c>
      <c r="J73" s="4"/>
      <c r="K73" s="5"/>
      <c r="L73" s="9">
        <f t="shared" si="16"/>
        <v>0</v>
      </c>
      <c r="M73" s="14">
        <f t="shared" si="17"/>
        <v>-0.3333333333333333</v>
      </c>
      <c r="N73" s="25"/>
    </row>
    <row r="74" spans="2:14" ht="12.75">
      <c r="B74" s="1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5"/>
    </row>
    <row r="75" spans="2:14" ht="12.75">
      <c r="B75" s="1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5"/>
    </row>
    <row r="76" spans="2:14" ht="13.5" thickBot="1">
      <c r="B76" s="1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</row>
    <row r="78" ht="13.5" thickBot="1"/>
    <row r="79" spans="2:14" ht="18">
      <c r="B79" s="15"/>
      <c r="C79" s="19"/>
      <c r="D79" s="81">
        <v>40612</v>
      </c>
      <c r="E79" s="81"/>
      <c r="F79" s="81"/>
      <c r="G79" s="20"/>
      <c r="H79" s="19"/>
      <c r="I79" s="19"/>
      <c r="J79" s="81">
        <v>40613</v>
      </c>
      <c r="K79" s="81"/>
      <c r="L79" s="81"/>
      <c r="M79" s="21"/>
      <c r="N79" s="22"/>
    </row>
    <row r="80" spans="2:14" ht="13.5" thickBot="1">
      <c r="B80" s="16"/>
      <c r="C80" s="23"/>
      <c r="D80" s="23"/>
      <c r="E80" s="23"/>
      <c r="F80" s="23"/>
      <c r="G80" s="23"/>
      <c r="H80" s="23"/>
      <c r="I80" s="24"/>
      <c r="J80" s="23"/>
      <c r="K80" s="23"/>
      <c r="L80" s="23"/>
      <c r="M80" s="23"/>
      <c r="N80" s="25"/>
    </row>
    <row r="81" spans="2:14" ht="18.75" thickBot="1">
      <c r="B81" s="17"/>
      <c r="C81" s="33" t="s">
        <v>3</v>
      </c>
      <c r="D81" s="34" t="s">
        <v>1</v>
      </c>
      <c r="E81" s="34" t="s">
        <v>2</v>
      </c>
      <c r="F81" s="35" t="s">
        <v>0</v>
      </c>
      <c r="G81" s="36" t="s">
        <v>4</v>
      </c>
      <c r="H81" s="37"/>
      <c r="I81" s="33" t="s">
        <v>3</v>
      </c>
      <c r="J81" s="34" t="s">
        <v>1</v>
      </c>
      <c r="K81" s="34" t="s">
        <v>2</v>
      </c>
      <c r="L81" s="35" t="s">
        <v>0</v>
      </c>
      <c r="M81" s="36" t="s">
        <v>4</v>
      </c>
      <c r="N81" s="32"/>
    </row>
    <row r="82" spans="2:14" ht="13.5" thickBot="1">
      <c r="B82" s="16"/>
      <c r="C82" s="82"/>
      <c r="D82" s="83"/>
      <c r="E82" s="83"/>
      <c r="F82" s="83"/>
      <c r="G82" s="84"/>
      <c r="H82" s="23"/>
      <c r="I82" s="82"/>
      <c r="J82" s="83"/>
      <c r="K82" s="83"/>
      <c r="L82" s="83"/>
      <c r="M82" s="84"/>
      <c r="N82" s="25"/>
    </row>
    <row r="83" spans="2:14" ht="18">
      <c r="B83" s="16"/>
      <c r="C83" s="68" t="s">
        <v>38</v>
      </c>
      <c r="D83" s="11"/>
      <c r="E83" s="12"/>
      <c r="F83" s="13">
        <f aca="true" t="shared" si="18" ref="F83:F91">E83-D83+IF(D83&gt;E83,1)</f>
        <v>0</v>
      </c>
      <c r="G83" s="14">
        <f aca="true" t="shared" si="19" ref="G83:G91">+F83-$F$6</f>
        <v>-0.3333333333333333</v>
      </c>
      <c r="H83" s="38"/>
      <c r="I83" s="68" t="s">
        <v>38</v>
      </c>
      <c r="J83" s="11"/>
      <c r="K83" s="12"/>
      <c r="L83" s="13">
        <f aca="true" t="shared" si="20" ref="L83:L91">K83-J83+IF(J83&gt;K83,1)</f>
        <v>0</v>
      </c>
      <c r="M83" s="14">
        <f aca="true" t="shared" si="21" ref="M83:M91">+L83-$F$6</f>
        <v>-0.3333333333333333</v>
      </c>
      <c r="N83" s="25"/>
    </row>
    <row r="84" spans="2:14" ht="18">
      <c r="B84" s="16"/>
      <c r="C84" s="69" t="s">
        <v>39</v>
      </c>
      <c r="D84" s="6"/>
      <c r="E84" s="7"/>
      <c r="F84" s="8">
        <f t="shared" si="18"/>
        <v>0</v>
      </c>
      <c r="G84" s="14">
        <f t="shared" si="19"/>
        <v>-0.3333333333333333</v>
      </c>
      <c r="H84" s="23"/>
      <c r="I84" s="69" t="s">
        <v>39</v>
      </c>
      <c r="J84" s="6"/>
      <c r="K84" s="7"/>
      <c r="L84" s="8">
        <f t="shared" si="20"/>
        <v>0</v>
      </c>
      <c r="M84" s="14">
        <f t="shared" si="21"/>
        <v>-0.3333333333333333</v>
      </c>
      <c r="N84" s="25"/>
    </row>
    <row r="85" spans="2:14" ht="18">
      <c r="B85" s="16"/>
      <c r="C85" s="69" t="s">
        <v>40</v>
      </c>
      <c r="D85" s="6"/>
      <c r="E85" s="7"/>
      <c r="F85" s="8">
        <f t="shared" si="18"/>
        <v>0</v>
      </c>
      <c r="G85" s="14">
        <f t="shared" si="19"/>
        <v>-0.3333333333333333</v>
      </c>
      <c r="H85" s="23"/>
      <c r="I85" s="69" t="s">
        <v>40</v>
      </c>
      <c r="J85" s="3"/>
      <c r="K85" s="2"/>
      <c r="L85" s="8">
        <f t="shared" si="20"/>
        <v>0</v>
      </c>
      <c r="M85" s="14">
        <f t="shared" si="21"/>
        <v>-0.3333333333333333</v>
      </c>
      <c r="N85" s="25"/>
    </row>
    <row r="86" spans="2:14" ht="18">
      <c r="B86" s="16"/>
      <c r="C86" s="69" t="s">
        <v>41</v>
      </c>
      <c r="D86" s="6"/>
      <c r="E86" s="2"/>
      <c r="F86" s="8">
        <f t="shared" si="18"/>
        <v>0</v>
      </c>
      <c r="G86" s="14">
        <f t="shared" si="19"/>
        <v>-0.3333333333333333</v>
      </c>
      <c r="H86" s="23"/>
      <c r="I86" s="69" t="s">
        <v>41</v>
      </c>
      <c r="J86" s="3"/>
      <c r="K86" s="2"/>
      <c r="L86" s="8">
        <f t="shared" si="20"/>
        <v>0</v>
      </c>
      <c r="M86" s="14">
        <f t="shared" si="21"/>
        <v>-0.3333333333333333</v>
      </c>
      <c r="N86" s="25"/>
    </row>
    <row r="87" spans="2:14" ht="18">
      <c r="B87" s="16"/>
      <c r="C87" s="69" t="s">
        <v>42</v>
      </c>
      <c r="D87" s="6"/>
      <c r="E87" s="7"/>
      <c r="F87" s="8">
        <f t="shared" si="18"/>
        <v>0</v>
      </c>
      <c r="G87" s="14">
        <f t="shared" si="19"/>
        <v>-0.3333333333333333</v>
      </c>
      <c r="H87" s="23"/>
      <c r="I87" s="69" t="s">
        <v>42</v>
      </c>
      <c r="J87" s="3"/>
      <c r="K87" s="2"/>
      <c r="L87" s="8">
        <f t="shared" si="20"/>
        <v>0</v>
      </c>
      <c r="M87" s="14">
        <f t="shared" si="21"/>
        <v>-0.3333333333333333</v>
      </c>
      <c r="N87" s="25"/>
    </row>
    <row r="88" spans="2:14" ht="18">
      <c r="B88" s="16"/>
      <c r="C88" s="69" t="s">
        <v>43</v>
      </c>
      <c r="D88" s="6"/>
      <c r="E88" s="2"/>
      <c r="F88" s="8">
        <f t="shared" si="18"/>
        <v>0</v>
      </c>
      <c r="G88" s="14">
        <f t="shared" si="19"/>
        <v>-0.3333333333333333</v>
      </c>
      <c r="H88" s="23"/>
      <c r="I88" s="69" t="s">
        <v>43</v>
      </c>
      <c r="J88" s="3"/>
      <c r="K88" s="2"/>
      <c r="L88" s="8">
        <f t="shared" si="20"/>
        <v>0</v>
      </c>
      <c r="M88" s="14">
        <f t="shared" si="21"/>
        <v>-0.3333333333333333</v>
      </c>
      <c r="N88" s="25"/>
    </row>
    <row r="89" spans="2:14" ht="18">
      <c r="B89" s="16"/>
      <c r="C89" s="69" t="s">
        <v>44</v>
      </c>
      <c r="D89" s="6"/>
      <c r="E89" s="2"/>
      <c r="F89" s="8">
        <f t="shared" si="18"/>
        <v>0</v>
      </c>
      <c r="G89" s="14">
        <f t="shared" si="19"/>
        <v>-0.3333333333333333</v>
      </c>
      <c r="H89" s="23"/>
      <c r="I89" s="69" t="s">
        <v>44</v>
      </c>
      <c r="J89" s="3"/>
      <c r="K89" s="2"/>
      <c r="L89" s="8">
        <f t="shared" si="20"/>
        <v>0</v>
      </c>
      <c r="M89" s="14">
        <f t="shared" si="21"/>
        <v>-0.3333333333333333</v>
      </c>
      <c r="N89" s="25"/>
    </row>
    <row r="90" spans="2:14" ht="18">
      <c r="B90" s="16"/>
      <c r="C90" s="69" t="s">
        <v>45</v>
      </c>
      <c r="D90" s="6"/>
      <c r="E90" s="7"/>
      <c r="F90" s="8">
        <f t="shared" si="18"/>
        <v>0</v>
      </c>
      <c r="G90" s="14">
        <f t="shared" si="19"/>
        <v>-0.3333333333333333</v>
      </c>
      <c r="H90" s="23"/>
      <c r="I90" s="69" t="s">
        <v>45</v>
      </c>
      <c r="J90" s="3"/>
      <c r="K90" s="2"/>
      <c r="L90" s="8">
        <f t="shared" si="20"/>
        <v>0</v>
      </c>
      <c r="M90" s="14">
        <f t="shared" si="21"/>
        <v>-0.3333333333333333</v>
      </c>
      <c r="N90" s="25"/>
    </row>
    <row r="91" spans="2:14" ht="18.75" thickBot="1">
      <c r="B91" s="16"/>
      <c r="C91" s="70" t="s">
        <v>46</v>
      </c>
      <c r="D91" s="4"/>
      <c r="E91" s="5"/>
      <c r="F91" s="9">
        <f t="shared" si="18"/>
        <v>0</v>
      </c>
      <c r="G91" s="14">
        <f t="shared" si="19"/>
        <v>-0.3333333333333333</v>
      </c>
      <c r="H91" s="23"/>
      <c r="I91" s="70" t="s">
        <v>46</v>
      </c>
      <c r="J91" s="4"/>
      <c r="K91" s="5"/>
      <c r="L91" s="9">
        <f t="shared" si="20"/>
        <v>0</v>
      </c>
      <c r="M91" s="14">
        <f t="shared" si="21"/>
        <v>-0.3333333333333333</v>
      </c>
      <c r="N91" s="25"/>
    </row>
    <row r="92" spans="2:14" ht="12.75">
      <c r="B92" s="16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5"/>
    </row>
    <row r="93" spans="2:14" ht="12.75">
      <c r="B93" s="16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5"/>
    </row>
    <row r="94" spans="2:14" ht="13.5" thickBot="1">
      <c r="B94" s="1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</row>
    <row r="96" ht="13.5" thickBot="1"/>
    <row r="97" spans="2:14" ht="18">
      <c r="B97" s="15"/>
      <c r="C97" s="19"/>
      <c r="D97" s="81">
        <v>40614</v>
      </c>
      <c r="E97" s="81"/>
      <c r="F97" s="81"/>
      <c r="G97" s="20"/>
      <c r="H97" s="19"/>
      <c r="I97" s="19"/>
      <c r="J97" s="81">
        <v>40615</v>
      </c>
      <c r="K97" s="81"/>
      <c r="L97" s="81"/>
      <c r="M97" s="21"/>
      <c r="N97" s="22"/>
    </row>
    <row r="98" spans="2:14" ht="13.5" thickBot="1">
      <c r="B98" s="16"/>
      <c r="C98" s="23"/>
      <c r="D98" s="23"/>
      <c r="E98" s="23"/>
      <c r="F98" s="23"/>
      <c r="G98" s="23"/>
      <c r="H98" s="23"/>
      <c r="I98" s="24"/>
      <c r="J98" s="23"/>
      <c r="K98" s="23"/>
      <c r="L98" s="23"/>
      <c r="M98" s="23"/>
      <c r="N98" s="25"/>
    </row>
    <row r="99" spans="2:14" ht="18.75" thickBot="1">
      <c r="B99" s="17"/>
      <c r="C99" s="33" t="s">
        <v>3</v>
      </c>
      <c r="D99" s="34" t="s">
        <v>1</v>
      </c>
      <c r="E99" s="34" t="s">
        <v>2</v>
      </c>
      <c r="F99" s="35" t="s">
        <v>0</v>
      </c>
      <c r="G99" s="36" t="s">
        <v>4</v>
      </c>
      <c r="H99" s="37"/>
      <c r="I99" s="33" t="s">
        <v>3</v>
      </c>
      <c r="J99" s="34" t="s">
        <v>1</v>
      </c>
      <c r="K99" s="34" t="s">
        <v>2</v>
      </c>
      <c r="L99" s="35" t="s">
        <v>0</v>
      </c>
      <c r="M99" s="36" t="s">
        <v>4</v>
      </c>
      <c r="N99" s="32"/>
    </row>
    <row r="100" spans="2:14" ht="13.5" thickBot="1">
      <c r="B100" s="16"/>
      <c r="C100" s="82"/>
      <c r="D100" s="83"/>
      <c r="E100" s="83"/>
      <c r="F100" s="83"/>
      <c r="G100" s="84"/>
      <c r="H100" s="23"/>
      <c r="I100" s="82"/>
      <c r="J100" s="83"/>
      <c r="K100" s="83"/>
      <c r="L100" s="83"/>
      <c r="M100" s="84"/>
      <c r="N100" s="25"/>
    </row>
    <row r="101" spans="2:14" ht="18">
      <c r="B101" s="16"/>
      <c r="C101" s="68" t="s">
        <v>38</v>
      </c>
      <c r="D101" s="11"/>
      <c r="E101" s="12"/>
      <c r="F101" s="13">
        <f aca="true" t="shared" si="22" ref="F101:F109">E101-D101+IF(D101&gt;E101,1)</f>
        <v>0</v>
      </c>
      <c r="G101" s="14">
        <f aca="true" t="shared" si="23" ref="G101:G109">+F101-$F$6</f>
        <v>-0.3333333333333333</v>
      </c>
      <c r="H101" s="38"/>
      <c r="I101" s="68" t="s">
        <v>38</v>
      </c>
      <c r="J101" s="11"/>
      <c r="K101" s="12"/>
      <c r="L101" s="13">
        <f aca="true" t="shared" si="24" ref="L101:L109">K101-J101+IF(J101&gt;K101,1)</f>
        <v>0</v>
      </c>
      <c r="M101" s="14">
        <f aca="true" t="shared" si="25" ref="M101:M109">+L101-$F$6</f>
        <v>-0.3333333333333333</v>
      </c>
      <c r="N101" s="25"/>
    </row>
    <row r="102" spans="2:14" ht="18">
      <c r="B102" s="16"/>
      <c r="C102" s="69" t="s">
        <v>39</v>
      </c>
      <c r="D102" s="6"/>
      <c r="E102" s="7"/>
      <c r="F102" s="8">
        <f t="shared" si="22"/>
        <v>0</v>
      </c>
      <c r="G102" s="14">
        <f t="shared" si="23"/>
        <v>-0.3333333333333333</v>
      </c>
      <c r="H102" s="23"/>
      <c r="I102" s="69" t="s">
        <v>39</v>
      </c>
      <c r="J102" s="6"/>
      <c r="K102" s="7"/>
      <c r="L102" s="8">
        <f t="shared" si="24"/>
        <v>0</v>
      </c>
      <c r="M102" s="14">
        <f t="shared" si="25"/>
        <v>-0.3333333333333333</v>
      </c>
      <c r="N102" s="25"/>
    </row>
    <row r="103" spans="2:14" ht="18">
      <c r="B103" s="16"/>
      <c r="C103" s="69" t="s">
        <v>40</v>
      </c>
      <c r="D103" s="6"/>
      <c r="E103" s="7"/>
      <c r="F103" s="8">
        <f t="shared" si="22"/>
        <v>0</v>
      </c>
      <c r="G103" s="14">
        <f t="shared" si="23"/>
        <v>-0.3333333333333333</v>
      </c>
      <c r="H103" s="23"/>
      <c r="I103" s="69" t="s">
        <v>40</v>
      </c>
      <c r="J103" s="3"/>
      <c r="K103" s="2"/>
      <c r="L103" s="8">
        <f t="shared" si="24"/>
        <v>0</v>
      </c>
      <c r="M103" s="14">
        <f t="shared" si="25"/>
        <v>-0.3333333333333333</v>
      </c>
      <c r="N103" s="25"/>
    </row>
    <row r="104" spans="2:14" ht="18">
      <c r="B104" s="16"/>
      <c r="C104" s="69" t="s">
        <v>41</v>
      </c>
      <c r="D104" s="6"/>
      <c r="E104" s="2"/>
      <c r="F104" s="8">
        <f t="shared" si="22"/>
        <v>0</v>
      </c>
      <c r="G104" s="14">
        <f t="shared" si="23"/>
        <v>-0.3333333333333333</v>
      </c>
      <c r="H104" s="23"/>
      <c r="I104" s="69" t="s">
        <v>41</v>
      </c>
      <c r="J104" s="3"/>
      <c r="K104" s="2"/>
      <c r="L104" s="8">
        <f t="shared" si="24"/>
        <v>0</v>
      </c>
      <c r="M104" s="14">
        <f t="shared" si="25"/>
        <v>-0.3333333333333333</v>
      </c>
      <c r="N104" s="25"/>
    </row>
    <row r="105" spans="2:14" ht="18">
      <c r="B105" s="16"/>
      <c r="C105" s="69" t="s">
        <v>42</v>
      </c>
      <c r="D105" s="6"/>
      <c r="E105" s="7"/>
      <c r="F105" s="8">
        <f t="shared" si="22"/>
        <v>0</v>
      </c>
      <c r="G105" s="14">
        <f t="shared" si="23"/>
        <v>-0.3333333333333333</v>
      </c>
      <c r="H105" s="23"/>
      <c r="I105" s="69" t="s">
        <v>42</v>
      </c>
      <c r="J105" s="3"/>
      <c r="K105" s="2"/>
      <c r="L105" s="8">
        <f t="shared" si="24"/>
        <v>0</v>
      </c>
      <c r="M105" s="14">
        <f t="shared" si="25"/>
        <v>-0.3333333333333333</v>
      </c>
      <c r="N105" s="25"/>
    </row>
    <row r="106" spans="2:14" ht="18">
      <c r="B106" s="16"/>
      <c r="C106" s="69" t="s">
        <v>43</v>
      </c>
      <c r="D106" s="6"/>
      <c r="E106" s="2"/>
      <c r="F106" s="8">
        <f t="shared" si="22"/>
        <v>0</v>
      </c>
      <c r="G106" s="14">
        <f t="shared" si="23"/>
        <v>-0.3333333333333333</v>
      </c>
      <c r="H106" s="23"/>
      <c r="I106" s="69" t="s">
        <v>43</v>
      </c>
      <c r="J106" s="3"/>
      <c r="K106" s="2"/>
      <c r="L106" s="8">
        <f t="shared" si="24"/>
        <v>0</v>
      </c>
      <c r="M106" s="14">
        <f t="shared" si="25"/>
        <v>-0.3333333333333333</v>
      </c>
      <c r="N106" s="25"/>
    </row>
    <row r="107" spans="2:14" ht="18">
      <c r="B107" s="16"/>
      <c r="C107" s="69" t="s">
        <v>44</v>
      </c>
      <c r="D107" s="6"/>
      <c r="E107" s="2"/>
      <c r="F107" s="8">
        <f t="shared" si="22"/>
        <v>0</v>
      </c>
      <c r="G107" s="14">
        <f t="shared" si="23"/>
        <v>-0.3333333333333333</v>
      </c>
      <c r="H107" s="23"/>
      <c r="I107" s="69" t="s">
        <v>44</v>
      </c>
      <c r="J107" s="3"/>
      <c r="K107" s="2"/>
      <c r="L107" s="8">
        <f t="shared" si="24"/>
        <v>0</v>
      </c>
      <c r="M107" s="14">
        <f t="shared" si="25"/>
        <v>-0.3333333333333333</v>
      </c>
      <c r="N107" s="25"/>
    </row>
    <row r="108" spans="2:14" ht="18">
      <c r="B108" s="16"/>
      <c r="C108" s="69" t="s">
        <v>45</v>
      </c>
      <c r="D108" s="6"/>
      <c r="E108" s="7"/>
      <c r="F108" s="8">
        <f t="shared" si="22"/>
        <v>0</v>
      </c>
      <c r="G108" s="14">
        <f t="shared" si="23"/>
        <v>-0.3333333333333333</v>
      </c>
      <c r="H108" s="23"/>
      <c r="I108" s="69" t="s">
        <v>45</v>
      </c>
      <c r="J108" s="3"/>
      <c r="K108" s="2"/>
      <c r="L108" s="8">
        <f t="shared" si="24"/>
        <v>0</v>
      </c>
      <c r="M108" s="14">
        <f t="shared" si="25"/>
        <v>-0.3333333333333333</v>
      </c>
      <c r="N108" s="25"/>
    </row>
    <row r="109" spans="2:14" ht="18.75" thickBot="1">
      <c r="B109" s="16"/>
      <c r="C109" s="70" t="s">
        <v>46</v>
      </c>
      <c r="D109" s="4"/>
      <c r="E109" s="5"/>
      <c r="F109" s="9">
        <f t="shared" si="22"/>
        <v>0</v>
      </c>
      <c r="G109" s="14">
        <f t="shared" si="23"/>
        <v>-0.3333333333333333</v>
      </c>
      <c r="H109" s="23"/>
      <c r="I109" s="70" t="s">
        <v>46</v>
      </c>
      <c r="J109" s="4"/>
      <c r="K109" s="5"/>
      <c r="L109" s="9">
        <f t="shared" si="24"/>
        <v>0</v>
      </c>
      <c r="M109" s="14">
        <f t="shared" si="25"/>
        <v>-0.3333333333333333</v>
      </c>
      <c r="N109" s="25"/>
    </row>
    <row r="110" spans="2:14" ht="12.75">
      <c r="B110" s="16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5"/>
    </row>
    <row r="111" spans="2:14" ht="12.75">
      <c r="B111" s="16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5"/>
    </row>
    <row r="112" spans="2:14" ht="13.5" thickBot="1">
      <c r="B112" s="1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1"/>
    </row>
    <row r="114" ht="13.5" thickBot="1"/>
    <row r="115" spans="2:14" ht="18">
      <c r="B115" s="15"/>
      <c r="C115" s="19"/>
      <c r="D115" s="81">
        <v>40616</v>
      </c>
      <c r="E115" s="81"/>
      <c r="F115" s="81"/>
      <c r="G115" s="20"/>
      <c r="H115" s="19"/>
      <c r="I115" s="19"/>
      <c r="J115" s="81">
        <v>40617</v>
      </c>
      <c r="K115" s="81"/>
      <c r="L115" s="81"/>
      <c r="M115" s="21"/>
      <c r="N115" s="22"/>
    </row>
    <row r="116" spans="2:14" ht="13.5" thickBot="1">
      <c r="B116" s="16"/>
      <c r="C116" s="23"/>
      <c r="D116" s="23"/>
      <c r="E116" s="23"/>
      <c r="F116" s="23"/>
      <c r="G116" s="23"/>
      <c r="H116" s="23"/>
      <c r="I116" s="24"/>
      <c r="J116" s="23"/>
      <c r="K116" s="23"/>
      <c r="L116" s="23"/>
      <c r="M116" s="23"/>
      <c r="N116" s="25"/>
    </row>
    <row r="117" spans="2:14" ht="18.75" thickBot="1">
      <c r="B117" s="17"/>
      <c r="C117" s="33" t="s">
        <v>3</v>
      </c>
      <c r="D117" s="34" t="s">
        <v>1</v>
      </c>
      <c r="E117" s="34" t="s">
        <v>2</v>
      </c>
      <c r="F117" s="35" t="s">
        <v>0</v>
      </c>
      <c r="G117" s="36" t="s">
        <v>4</v>
      </c>
      <c r="H117" s="37"/>
      <c r="I117" s="33" t="s">
        <v>3</v>
      </c>
      <c r="J117" s="34" t="s">
        <v>1</v>
      </c>
      <c r="K117" s="34" t="s">
        <v>2</v>
      </c>
      <c r="L117" s="35" t="s">
        <v>0</v>
      </c>
      <c r="M117" s="36" t="s">
        <v>4</v>
      </c>
      <c r="N117" s="32"/>
    </row>
    <row r="118" spans="2:14" ht="13.5" thickBot="1">
      <c r="B118" s="16"/>
      <c r="C118" s="82"/>
      <c r="D118" s="83"/>
      <c r="E118" s="83"/>
      <c r="F118" s="83"/>
      <c r="G118" s="84"/>
      <c r="H118" s="23"/>
      <c r="I118" s="82"/>
      <c r="J118" s="83"/>
      <c r="K118" s="83"/>
      <c r="L118" s="83"/>
      <c r="M118" s="84"/>
      <c r="N118" s="25"/>
    </row>
    <row r="119" spans="2:14" ht="18">
      <c r="B119" s="16"/>
      <c r="C119" s="68" t="s">
        <v>38</v>
      </c>
      <c r="D119" s="11"/>
      <c r="E119" s="12"/>
      <c r="F119" s="13">
        <f aca="true" t="shared" si="26" ref="F119:F127">E119-D119+IF(D119&gt;E119,1)</f>
        <v>0</v>
      </c>
      <c r="G119" s="14">
        <f aca="true" t="shared" si="27" ref="G119:G127">+F119-$F$6</f>
        <v>-0.3333333333333333</v>
      </c>
      <c r="H119" s="38"/>
      <c r="I119" s="68" t="s">
        <v>38</v>
      </c>
      <c r="J119" s="11"/>
      <c r="K119" s="12"/>
      <c r="L119" s="13">
        <f aca="true" t="shared" si="28" ref="L119:L127">K119-J119+IF(J119&gt;K119,1)</f>
        <v>0</v>
      </c>
      <c r="M119" s="14">
        <f aca="true" t="shared" si="29" ref="M119:M127">+L119-$F$6</f>
        <v>-0.3333333333333333</v>
      </c>
      <c r="N119" s="25"/>
    </row>
    <row r="120" spans="2:14" ht="18">
      <c r="B120" s="16"/>
      <c r="C120" s="69" t="s">
        <v>39</v>
      </c>
      <c r="D120" s="6"/>
      <c r="E120" s="7"/>
      <c r="F120" s="8">
        <f t="shared" si="26"/>
        <v>0</v>
      </c>
      <c r="G120" s="14">
        <f t="shared" si="27"/>
        <v>-0.3333333333333333</v>
      </c>
      <c r="H120" s="23"/>
      <c r="I120" s="69" t="s">
        <v>39</v>
      </c>
      <c r="J120" s="6"/>
      <c r="K120" s="7"/>
      <c r="L120" s="8">
        <f t="shared" si="28"/>
        <v>0</v>
      </c>
      <c r="M120" s="14">
        <f t="shared" si="29"/>
        <v>-0.3333333333333333</v>
      </c>
      <c r="N120" s="25"/>
    </row>
    <row r="121" spans="2:14" ht="18">
      <c r="B121" s="16"/>
      <c r="C121" s="69" t="s">
        <v>40</v>
      </c>
      <c r="D121" s="6"/>
      <c r="E121" s="7"/>
      <c r="F121" s="8">
        <f t="shared" si="26"/>
        <v>0</v>
      </c>
      <c r="G121" s="14">
        <f t="shared" si="27"/>
        <v>-0.3333333333333333</v>
      </c>
      <c r="H121" s="23"/>
      <c r="I121" s="69" t="s">
        <v>40</v>
      </c>
      <c r="J121" s="3"/>
      <c r="K121" s="2"/>
      <c r="L121" s="8">
        <f t="shared" si="28"/>
        <v>0</v>
      </c>
      <c r="M121" s="14">
        <f t="shared" si="29"/>
        <v>-0.3333333333333333</v>
      </c>
      <c r="N121" s="25"/>
    </row>
    <row r="122" spans="2:14" ht="18">
      <c r="B122" s="16"/>
      <c r="C122" s="69" t="s">
        <v>41</v>
      </c>
      <c r="D122" s="6"/>
      <c r="E122" s="2"/>
      <c r="F122" s="8">
        <f t="shared" si="26"/>
        <v>0</v>
      </c>
      <c r="G122" s="14">
        <f t="shared" si="27"/>
        <v>-0.3333333333333333</v>
      </c>
      <c r="H122" s="23"/>
      <c r="I122" s="69" t="s">
        <v>41</v>
      </c>
      <c r="J122" s="3"/>
      <c r="K122" s="2"/>
      <c r="L122" s="8">
        <f t="shared" si="28"/>
        <v>0</v>
      </c>
      <c r="M122" s="14">
        <f t="shared" si="29"/>
        <v>-0.3333333333333333</v>
      </c>
      <c r="N122" s="25"/>
    </row>
    <row r="123" spans="2:14" ht="18">
      <c r="B123" s="16"/>
      <c r="C123" s="69" t="s">
        <v>42</v>
      </c>
      <c r="D123" s="6"/>
      <c r="E123" s="7"/>
      <c r="F123" s="8">
        <f t="shared" si="26"/>
        <v>0</v>
      </c>
      <c r="G123" s="14">
        <f t="shared" si="27"/>
        <v>-0.3333333333333333</v>
      </c>
      <c r="H123" s="23"/>
      <c r="I123" s="69" t="s">
        <v>42</v>
      </c>
      <c r="J123" s="3"/>
      <c r="K123" s="2"/>
      <c r="L123" s="8">
        <f t="shared" si="28"/>
        <v>0</v>
      </c>
      <c r="M123" s="14">
        <f t="shared" si="29"/>
        <v>-0.3333333333333333</v>
      </c>
      <c r="N123" s="25"/>
    </row>
    <row r="124" spans="2:14" ht="18">
      <c r="B124" s="16"/>
      <c r="C124" s="69" t="s">
        <v>43</v>
      </c>
      <c r="D124" s="6"/>
      <c r="E124" s="2"/>
      <c r="F124" s="8">
        <f t="shared" si="26"/>
        <v>0</v>
      </c>
      <c r="G124" s="14">
        <f t="shared" si="27"/>
        <v>-0.3333333333333333</v>
      </c>
      <c r="H124" s="23"/>
      <c r="I124" s="69" t="s">
        <v>43</v>
      </c>
      <c r="J124" s="3"/>
      <c r="K124" s="2"/>
      <c r="L124" s="8">
        <f t="shared" si="28"/>
        <v>0</v>
      </c>
      <c r="M124" s="14">
        <f t="shared" si="29"/>
        <v>-0.3333333333333333</v>
      </c>
      <c r="N124" s="25"/>
    </row>
    <row r="125" spans="2:14" ht="18">
      <c r="B125" s="16"/>
      <c r="C125" s="69" t="s">
        <v>44</v>
      </c>
      <c r="D125" s="6"/>
      <c r="E125" s="2"/>
      <c r="F125" s="8">
        <f t="shared" si="26"/>
        <v>0</v>
      </c>
      <c r="G125" s="14">
        <f t="shared" si="27"/>
        <v>-0.3333333333333333</v>
      </c>
      <c r="H125" s="23"/>
      <c r="I125" s="69" t="s">
        <v>44</v>
      </c>
      <c r="J125" s="3"/>
      <c r="K125" s="2"/>
      <c r="L125" s="8">
        <f t="shared" si="28"/>
        <v>0</v>
      </c>
      <c r="M125" s="14">
        <f t="shared" si="29"/>
        <v>-0.3333333333333333</v>
      </c>
      <c r="N125" s="25"/>
    </row>
    <row r="126" spans="2:14" ht="18">
      <c r="B126" s="16"/>
      <c r="C126" s="69" t="s">
        <v>45</v>
      </c>
      <c r="D126" s="6"/>
      <c r="E126" s="7"/>
      <c r="F126" s="8">
        <f t="shared" si="26"/>
        <v>0</v>
      </c>
      <c r="G126" s="14">
        <f t="shared" si="27"/>
        <v>-0.3333333333333333</v>
      </c>
      <c r="H126" s="23"/>
      <c r="I126" s="69" t="s">
        <v>45</v>
      </c>
      <c r="J126" s="3"/>
      <c r="K126" s="2"/>
      <c r="L126" s="8">
        <f t="shared" si="28"/>
        <v>0</v>
      </c>
      <c r="M126" s="14">
        <f t="shared" si="29"/>
        <v>-0.3333333333333333</v>
      </c>
      <c r="N126" s="25"/>
    </row>
    <row r="127" spans="2:14" ht="18.75" thickBot="1">
      <c r="B127" s="16"/>
      <c r="C127" s="70" t="s">
        <v>46</v>
      </c>
      <c r="D127" s="4"/>
      <c r="E127" s="5"/>
      <c r="F127" s="9">
        <f t="shared" si="26"/>
        <v>0</v>
      </c>
      <c r="G127" s="14">
        <f t="shared" si="27"/>
        <v>-0.3333333333333333</v>
      </c>
      <c r="H127" s="23"/>
      <c r="I127" s="70" t="s">
        <v>46</v>
      </c>
      <c r="J127" s="4"/>
      <c r="K127" s="5"/>
      <c r="L127" s="9">
        <f t="shared" si="28"/>
        <v>0</v>
      </c>
      <c r="M127" s="14">
        <f t="shared" si="29"/>
        <v>-0.3333333333333333</v>
      </c>
      <c r="N127" s="25"/>
    </row>
    <row r="128" spans="2:14" ht="12.75">
      <c r="B128" s="16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5"/>
    </row>
    <row r="129" spans="2:14" ht="12.75">
      <c r="B129" s="16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5"/>
    </row>
    <row r="130" spans="2:14" ht="13.5" thickBot="1">
      <c r="B130" s="18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</row>
    <row r="132" ht="13.5" thickBot="1"/>
    <row r="133" spans="2:14" ht="18">
      <c r="B133" s="15"/>
      <c r="C133" s="19"/>
      <c r="D133" s="81">
        <v>40618</v>
      </c>
      <c r="E133" s="81"/>
      <c r="F133" s="81"/>
      <c r="G133" s="20"/>
      <c r="H133" s="19"/>
      <c r="I133" s="19"/>
      <c r="J133" s="81">
        <v>40619</v>
      </c>
      <c r="K133" s="81"/>
      <c r="L133" s="81"/>
      <c r="M133" s="21"/>
      <c r="N133" s="22"/>
    </row>
    <row r="134" spans="2:14" ht="13.5" thickBot="1">
      <c r="B134" s="16"/>
      <c r="C134" s="23"/>
      <c r="D134" s="23"/>
      <c r="E134" s="23"/>
      <c r="F134" s="23"/>
      <c r="G134" s="23"/>
      <c r="H134" s="23"/>
      <c r="I134" s="24"/>
      <c r="J134" s="23"/>
      <c r="K134" s="23"/>
      <c r="L134" s="23"/>
      <c r="M134" s="23"/>
      <c r="N134" s="25"/>
    </row>
    <row r="135" spans="2:14" ht="18.75" thickBot="1">
      <c r="B135" s="17"/>
      <c r="C135" s="33" t="s">
        <v>3</v>
      </c>
      <c r="D135" s="34" t="s">
        <v>1</v>
      </c>
      <c r="E135" s="34" t="s">
        <v>2</v>
      </c>
      <c r="F135" s="35" t="s">
        <v>0</v>
      </c>
      <c r="G135" s="36" t="s">
        <v>4</v>
      </c>
      <c r="H135" s="37"/>
      <c r="I135" s="33" t="s">
        <v>3</v>
      </c>
      <c r="J135" s="34" t="s">
        <v>1</v>
      </c>
      <c r="K135" s="34" t="s">
        <v>2</v>
      </c>
      <c r="L135" s="35" t="s">
        <v>0</v>
      </c>
      <c r="M135" s="36" t="s">
        <v>4</v>
      </c>
      <c r="N135" s="32"/>
    </row>
    <row r="136" spans="2:14" ht="13.5" thickBot="1">
      <c r="B136" s="16"/>
      <c r="C136" s="82"/>
      <c r="D136" s="83"/>
      <c r="E136" s="83"/>
      <c r="F136" s="83"/>
      <c r="G136" s="84"/>
      <c r="H136" s="23"/>
      <c r="I136" s="82"/>
      <c r="J136" s="83"/>
      <c r="K136" s="83"/>
      <c r="L136" s="83"/>
      <c r="M136" s="84"/>
      <c r="N136" s="25"/>
    </row>
    <row r="137" spans="2:14" ht="18">
      <c r="B137" s="16"/>
      <c r="C137" s="68" t="s">
        <v>38</v>
      </c>
      <c r="D137" s="11"/>
      <c r="E137" s="12"/>
      <c r="F137" s="13">
        <f aca="true" t="shared" si="30" ref="F137:F145">E137-D137+IF(D137&gt;E137,1)</f>
        <v>0</v>
      </c>
      <c r="G137" s="14">
        <f aca="true" t="shared" si="31" ref="G137:G145">+F137-$F$6</f>
        <v>-0.3333333333333333</v>
      </c>
      <c r="H137" s="38"/>
      <c r="I137" s="68" t="s">
        <v>38</v>
      </c>
      <c r="J137" s="11"/>
      <c r="K137" s="12"/>
      <c r="L137" s="13">
        <f aca="true" t="shared" si="32" ref="L137:L145">K137-J137+IF(J137&gt;K137,1)</f>
        <v>0</v>
      </c>
      <c r="M137" s="14">
        <f aca="true" t="shared" si="33" ref="M137:M145">+L137-$F$6</f>
        <v>-0.3333333333333333</v>
      </c>
      <c r="N137" s="25"/>
    </row>
    <row r="138" spans="2:14" ht="18">
      <c r="B138" s="16"/>
      <c r="C138" s="69" t="s">
        <v>39</v>
      </c>
      <c r="D138" s="6"/>
      <c r="E138" s="7"/>
      <c r="F138" s="8">
        <f t="shared" si="30"/>
        <v>0</v>
      </c>
      <c r="G138" s="14">
        <f t="shared" si="31"/>
        <v>-0.3333333333333333</v>
      </c>
      <c r="H138" s="23"/>
      <c r="I138" s="69" t="s">
        <v>39</v>
      </c>
      <c r="J138" s="6"/>
      <c r="K138" s="7"/>
      <c r="L138" s="8">
        <f t="shared" si="32"/>
        <v>0</v>
      </c>
      <c r="M138" s="14">
        <f t="shared" si="33"/>
        <v>-0.3333333333333333</v>
      </c>
      <c r="N138" s="25"/>
    </row>
    <row r="139" spans="2:14" ht="18">
      <c r="B139" s="16"/>
      <c r="C139" s="69" t="s">
        <v>40</v>
      </c>
      <c r="D139" s="6"/>
      <c r="E139" s="7"/>
      <c r="F139" s="8">
        <f t="shared" si="30"/>
        <v>0</v>
      </c>
      <c r="G139" s="14">
        <f t="shared" si="31"/>
        <v>-0.3333333333333333</v>
      </c>
      <c r="H139" s="23"/>
      <c r="I139" s="69" t="s">
        <v>40</v>
      </c>
      <c r="J139" s="3"/>
      <c r="K139" s="2"/>
      <c r="L139" s="8">
        <f t="shared" si="32"/>
        <v>0</v>
      </c>
      <c r="M139" s="14">
        <f t="shared" si="33"/>
        <v>-0.3333333333333333</v>
      </c>
      <c r="N139" s="25"/>
    </row>
    <row r="140" spans="2:14" ht="18">
      <c r="B140" s="16"/>
      <c r="C140" s="69" t="s">
        <v>41</v>
      </c>
      <c r="D140" s="6"/>
      <c r="E140" s="2"/>
      <c r="F140" s="8">
        <f t="shared" si="30"/>
        <v>0</v>
      </c>
      <c r="G140" s="14">
        <f t="shared" si="31"/>
        <v>-0.3333333333333333</v>
      </c>
      <c r="H140" s="23"/>
      <c r="I140" s="69" t="s">
        <v>41</v>
      </c>
      <c r="J140" s="3"/>
      <c r="K140" s="2"/>
      <c r="L140" s="8">
        <f t="shared" si="32"/>
        <v>0</v>
      </c>
      <c r="M140" s="14">
        <f t="shared" si="33"/>
        <v>-0.3333333333333333</v>
      </c>
      <c r="N140" s="25"/>
    </row>
    <row r="141" spans="2:14" ht="18">
      <c r="B141" s="16"/>
      <c r="C141" s="69" t="s">
        <v>42</v>
      </c>
      <c r="D141" s="6"/>
      <c r="E141" s="7"/>
      <c r="F141" s="8">
        <f t="shared" si="30"/>
        <v>0</v>
      </c>
      <c r="G141" s="14">
        <f t="shared" si="31"/>
        <v>-0.3333333333333333</v>
      </c>
      <c r="H141" s="23"/>
      <c r="I141" s="69" t="s">
        <v>42</v>
      </c>
      <c r="J141" s="3"/>
      <c r="K141" s="2"/>
      <c r="L141" s="8">
        <f t="shared" si="32"/>
        <v>0</v>
      </c>
      <c r="M141" s="14">
        <f t="shared" si="33"/>
        <v>-0.3333333333333333</v>
      </c>
      <c r="N141" s="25"/>
    </row>
    <row r="142" spans="2:14" ht="18">
      <c r="B142" s="16"/>
      <c r="C142" s="69" t="s">
        <v>43</v>
      </c>
      <c r="D142" s="6"/>
      <c r="E142" s="2"/>
      <c r="F142" s="8">
        <f t="shared" si="30"/>
        <v>0</v>
      </c>
      <c r="G142" s="14">
        <f t="shared" si="31"/>
        <v>-0.3333333333333333</v>
      </c>
      <c r="H142" s="23"/>
      <c r="I142" s="69" t="s">
        <v>43</v>
      </c>
      <c r="J142" s="3"/>
      <c r="K142" s="2"/>
      <c r="L142" s="8">
        <f t="shared" si="32"/>
        <v>0</v>
      </c>
      <c r="M142" s="14">
        <f t="shared" si="33"/>
        <v>-0.3333333333333333</v>
      </c>
      <c r="N142" s="25"/>
    </row>
    <row r="143" spans="2:14" ht="18">
      <c r="B143" s="16"/>
      <c r="C143" s="69" t="s">
        <v>44</v>
      </c>
      <c r="D143" s="6"/>
      <c r="E143" s="2"/>
      <c r="F143" s="8">
        <f t="shared" si="30"/>
        <v>0</v>
      </c>
      <c r="G143" s="14">
        <f t="shared" si="31"/>
        <v>-0.3333333333333333</v>
      </c>
      <c r="H143" s="23"/>
      <c r="I143" s="69" t="s">
        <v>44</v>
      </c>
      <c r="J143" s="3"/>
      <c r="K143" s="2"/>
      <c r="L143" s="8">
        <f t="shared" si="32"/>
        <v>0</v>
      </c>
      <c r="M143" s="14">
        <f t="shared" si="33"/>
        <v>-0.3333333333333333</v>
      </c>
      <c r="N143" s="25"/>
    </row>
    <row r="144" spans="2:14" ht="18">
      <c r="B144" s="16"/>
      <c r="C144" s="69" t="s">
        <v>45</v>
      </c>
      <c r="D144" s="6"/>
      <c r="E144" s="7"/>
      <c r="F144" s="8">
        <f t="shared" si="30"/>
        <v>0</v>
      </c>
      <c r="G144" s="14">
        <f t="shared" si="31"/>
        <v>-0.3333333333333333</v>
      </c>
      <c r="H144" s="23"/>
      <c r="I144" s="69" t="s">
        <v>45</v>
      </c>
      <c r="J144" s="3"/>
      <c r="K144" s="2"/>
      <c r="L144" s="8">
        <f t="shared" si="32"/>
        <v>0</v>
      </c>
      <c r="M144" s="14">
        <f t="shared" si="33"/>
        <v>-0.3333333333333333</v>
      </c>
      <c r="N144" s="25"/>
    </row>
    <row r="145" spans="2:14" ht="18.75" thickBot="1">
      <c r="B145" s="16"/>
      <c r="C145" s="70" t="s">
        <v>46</v>
      </c>
      <c r="D145" s="4"/>
      <c r="E145" s="5"/>
      <c r="F145" s="9">
        <f t="shared" si="30"/>
        <v>0</v>
      </c>
      <c r="G145" s="14">
        <f t="shared" si="31"/>
        <v>-0.3333333333333333</v>
      </c>
      <c r="H145" s="23"/>
      <c r="I145" s="70" t="s">
        <v>46</v>
      </c>
      <c r="J145" s="4"/>
      <c r="K145" s="5"/>
      <c r="L145" s="9">
        <f t="shared" si="32"/>
        <v>0</v>
      </c>
      <c r="M145" s="14">
        <f t="shared" si="33"/>
        <v>-0.3333333333333333</v>
      </c>
      <c r="N145" s="25"/>
    </row>
    <row r="146" spans="2:14" ht="12.75">
      <c r="B146" s="16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5"/>
    </row>
    <row r="147" spans="2:14" ht="12.75">
      <c r="B147" s="16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5"/>
    </row>
    <row r="148" spans="2:14" ht="13.5" thickBot="1">
      <c r="B148" s="1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1"/>
    </row>
    <row r="150" ht="13.5" thickBot="1"/>
    <row r="151" spans="2:14" ht="18">
      <c r="B151" s="15"/>
      <c r="C151" s="19"/>
      <c r="D151" s="81">
        <v>40620</v>
      </c>
      <c r="E151" s="81"/>
      <c r="F151" s="81"/>
      <c r="G151" s="20"/>
      <c r="H151" s="19"/>
      <c r="I151" s="19"/>
      <c r="J151" s="81">
        <v>40621</v>
      </c>
      <c r="K151" s="81"/>
      <c r="L151" s="81"/>
      <c r="M151" s="21"/>
      <c r="N151" s="22"/>
    </row>
    <row r="152" spans="2:14" ht="13.5" thickBot="1">
      <c r="B152" s="16"/>
      <c r="C152" s="23"/>
      <c r="D152" s="23"/>
      <c r="E152" s="23"/>
      <c r="F152" s="23"/>
      <c r="G152" s="23"/>
      <c r="H152" s="23"/>
      <c r="I152" s="24"/>
      <c r="J152" s="23"/>
      <c r="K152" s="23"/>
      <c r="L152" s="23"/>
      <c r="M152" s="23"/>
      <c r="N152" s="25"/>
    </row>
    <row r="153" spans="2:14" ht="18.75" thickBot="1">
      <c r="B153" s="17"/>
      <c r="C153" s="33" t="s">
        <v>3</v>
      </c>
      <c r="D153" s="34" t="s">
        <v>1</v>
      </c>
      <c r="E153" s="34" t="s">
        <v>2</v>
      </c>
      <c r="F153" s="35" t="s">
        <v>0</v>
      </c>
      <c r="G153" s="36" t="s">
        <v>4</v>
      </c>
      <c r="H153" s="37"/>
      <c r="I153" s="33" t="s">
        <v>3</v>
      </c>
      <c r="J153" s="34" t="s">
        <v>1</v>
      </c>
      <c r="K153" s="34" t="s">
        <v>2</v>
      </c>
      <c r="L153" s="35" t="s">
        <v>0</v>
      </c>
      <c r="M153" s="36" t="s">
        <v>4</v>
      </c>
      <c r="N153" s="32"/>
    </row>
    <row r="154" spans="2:14" ht="13.5" thickBot="1">
      <c r="B154" s="16"/>
      <c r="C154" s="82"/>
      <c r="D154" s="83"/>
      <c r="E154" s="83"/>
      <c r="F154" s="83"/>
      <c r="G154" s="84"/>
      <c r="H154" s="23"/>
      <c r="I154" s="82"/>
      <c r="J154" s="83"/>
      <c r="K154" s="83"/>
      <c r="L154" s="83"/>
      <c r="M154" s="84"/>
      <c r="N154" s="25"/>
    </row>
    <row r="155" spans="2:14" ht="18">
      <c r="B155" s="16"/>
      <c r="C155" s="68" t="s">
        <v>38</v>
      </c>
      <c r="D155" s="11"/>
      <c r="E155" s="12"/>
      <c r="F155" s="13">
        <f aca="true" t="shared" si="34" ref="F155:F163">E155-D155+IF(D155&gt;E155,1)</f>
        <v>0</v>
      </c>
      <c r="G155" s="14">
        <f aca="true" t="shared" si="35" ref="G155:G163">+F155-$F$6</f>
        <v>-0.3333333333333333</v>
      </c>
      <c r="H155" s="38"/>
      <c r="I155" s="68" t="s">
        <v>38</v>
      </c>
      <c r="J155" s="11"/>
      <c r="K155" s="12"/>
      <c r="L155" s="13">
        <f aca="true" t="shared" si="36" ref="L155:L163">K155-J155+IF(J155&gt;K155,1)</f>
        <v>0</v>
      </c>
      <c r="M155" s="14">
        <f aca="true" t="shared" si="37" ref="M155:M163">+L155-$F$6</f>
        <v>-0.3333333333333333</v>
      </c>
      <c r="N155" s="25"/>
    </row>
    <row r="156" spans="2:14" ht="18">
      <c r="B156" s="16"/>
      <c r="C156" s="69" t="s">
        <v>39</v>
      </c>
      <c r="D156" s="6"/>
      <c r="E156" s="7"/>
      <c r="F156" s="8">
        <f t="shared" si="34"/>
        <v>0</v>
      </c>
      <c r="G156" s="14">
        <f t="shared" si="35"/>
        <v>-0.3333333333333333</v>
      </c>
      <c r="H156" s="23"/>
      <c r="I156" s="69" t="s">
        <v>39</v>
      </c>
      <c r="J156" s="6"/>
      <c r="K156" s="7"/>
      <c r="L156" s="8">
        <f t="shared" si="36"/>
        <v>0</v>
      </c>
      <c r="M156" s="14">
        <f t="shared" si="37"/>
        <v>-0.3333333333333333</v>
      </c>
      <c r="N156" s="25"/>
    </row>
    <row r="157" spans="2:14" ht="18">
      <c r="B157" s="16"/>
      <c r="C157" s="69" t="s">
        <v>40</v>
      </c>
      <c r="D157" s="6"/>
      <c r="E157" s="7"/>
      <c r="F157" s="8">
        <f t="shared" si="34"/>
        <v>0</v>
      </c>
      <c r="G157" s="14">
        <f t="shared" si="35"/>
        <v>-0.3333333333333333</v>
      </c>
      <c r="H157" s="23"/>
      <c r="I157" s="69" t="s">
        <v>40</v>
      </c>
      <c r="J157" s="3"/>
      <c r="K157" s="2"/>
      <c r="L157" s="8">
        <f t="shared" si="36"/>
        <v>0</v>
      </c>
      <c r="M157" s="14">
        <f t="shared" si="37"/>
        <v>-0.3333333333333333</v>
      </c>
      <c r="N157" s="25"/>
    </row>
    <row r="158" spans="2:14" ht="18">
      <c r="B158" s="16"/>
      <c r="C158" s="69" t="s">
        <v>41</v>
      </c>
      <c r="D158" s="6"/>
      <c r="E158" s="2"/>
      <c r="F158" s="8">
        <f t="shared" si="34"/>
        <v>0</v>
      </c>
      <c r="G158" s="14">
        <f t="shared" si="35"/>
        <v>-0.3333333333333333</v>
      </c>
      <c r="H158" s="23"/>
      <c r="I158" s="69" t="s">
        <v>41</v>
      </c>
      <c r="J158" s="3"/>
      <c r="K158" s="2"/>
      <c r="L158" s="8">
        <f t="shared" si="36"/>
        <v>0</v>
      </c>
      <c r="M158" s="14">
        <f t="shared" si="37"/>
        <v>-0.3333333333333333</v>
      </c>
      <c r="N158" s="25"/>
    </row>
    <row r="159" spans="2:14" ht="18">
      <c r="B159" s="16"/>
      <c r="C159" s="69" t="s">
        <v>42</v>
      </c>
      <c r="D159" s="6"/>
      <c r="E159" s="7"/>
      <c r="F159" s="8">
        <f t="shared" si="34"/>
        <v>0</v>
      </c>
      <c r="G159" s="14">
        <f t="shared" si="35"/>
        <v>-0.3333333333333333</v>
      </c>
      <c r="H159" s="23"/>
      <c r="I159" s="69" t="s">
        <v>42</v>
      </c>
      <c r="J159" s="3"/>
      <c r="K159" s="2"/>
      <c r="L159" s="8">
        <f t="shared" si="36"/>
        <v>0</v>
      </c>
      <c r="M159" s="14">
        <f t="shared" si="37"/>
        <v>-0.3333333333333333</v>
      </c>
      <c r="N159" s="25"/>
    </row>
    <row r="160" spans="2:14" ht="18">
      <c r="B160" s="16"/>
      <c r="C160" s="69" t="s">
        <v>43</v>
      </c>
      <c r="D160" s="6"/>
      <c r="E160" s="2"/>
      <c r="F160" s="8">
        <f t="shared" si="34"/>
        <v>0</v>
      </c>
      <c r="G160" s="14">
        <f t="shared" si="35"/>
        <v>-0.3333333333333333</v>
      </c>
      <c r="H160" s="23"/>
      <c r="I160" s="69" t="s">
        <v>43</v>
      </c>
      <c r="J160" s="3"/>
      <c r="K160" s="2"/>
      <c r="L160" s="8">
        <f t="shared" si="36"/>
        <v>0</v>
      </c>
      <c r="M160" s="14">
        <f t="shared" si="37"/>
        <v>-0.3333333333333333</v>
      </c>
      <c r="N160" s="25"/>
    </row>
    <row r="161" spans="2:14" ht="18">
      <c r="B161" s="16"/>
      <c r="C161" s="69" t="s">
        <v>44</v>
      </c>
      <c r="D161" s="6"/>
      <c r="E161" s="2"/>
      <c r="F161" s="8">
        <f t="shared" si="34"/>
        <v>0</v>
      </c>
      <c r="G161" s="14">
        <f t="shared" si="35"/>
        <v>-0.3333333333333333</v>
      </c>
      <c r="H161" s="23"/>
      <c r="I161" s="69" t="s">
        <v>44</v>
      </c>
      <c r="J161" s="3"/>
      <c r="K161" s="2"/>
      <c r="L161" s="8">
        <f t="shared" si="36"/>
        <v>0</v>
      </c>
      <c r="M161" s="14">
        <f t="shared" si="37"/>
        <v>-0.3333333333333333</v>
      </c>
      <c r="N161" s="25"/>
    </row>
    <row r="162" spans="2:14" ht="18">
      <c r="B162" s="16"/>
      <c r="C162" s="69" t="s">
        <v>45</v>
      </c>
      <c r="D162" s="6"/>
      <c r="E162" s="7"/>
      <c r="F162" s="8">
        <f t="shared" si="34"/>
        <v>0</v>
      </c>
      <c r="G162" s="14">
        <f t="shared" si="35"/>
        <v>-0.3333333333333333</v>
      </c>
      <c r="H162" s="23"/>
      <c r="I162" s="69" t="s">
        <v>45</v>
      </c>
      <c r="J162" s="3"/>
      <c r="K162" s="2"/>
      <c r="L162" s="8">
        <f t="shared" si="36"/>
        <v>0</v>
      </c>
      <c r="M162" s="14">
        <f t="shared" si="37"/>
        <v>-0.3333333333333333</v>
      </c>
      <c r="N162" s="25"/>
    </row>
    <row r="163" spans="2:14" ht="18.75" thickBot="1">
      <c r="B163" s="16"/>
      <c r="C163" s="70" t="s">
        <v>46</v>
      </c>
      <c r="D163" s="4"/>
      <c r="E163" s="5"/>
      <c r="F163" s="9">
        <f t="shared" si="34"/>
        <v>0</v>
      </c>
      <c r="G163" s="14">
        <f t="shared" si="35"/>
        <v>-0.3333333333333333</v>
      </c>
      <c r="H163" s="23"/>
      <c r="I163" s="70" t="s">
        <v>46</v>
      </c>
      <c r="J163" s="4"/>
      <c r="K163" s="5"/>
      <c r="L163" s="9">
        <f t="shared" si="36"/>
        <v>0</v>
      </c>
      <c r="M163" s="14">
        <f t="shared" si="37"/>
        <v>-0.3333333333333333</v>
      </c>
      <c r="N163" s="25"/>
    </row>
    <row r="164" spans="2:14" ht="12.75">
      <c r="B164" s="16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5"/>
    </row>
    <row r="165" spans="2:14" ht="12.75">
      <c r="B165" s="16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5"/>
    </row>
    <row r="166" spans="2:14" ht="13.5" thickBot="1">
      <c r="B166" s="1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1"/>
    </row>
    <row r="168" ht="13.5" thickBot="1"/>
    <row r="169" spans="2:14" ht="18">
      <c r="B169" s="15"/>
      <c r="C169" s="19"/>
      <c r="D169" s="81">
        <v>40622</v>
      </c>
      <c r="E169" s="81"/>
      <c r="F169" s="81"/>
      <c r="G169" s="20"/>
      <c r="H169" s="19"/>
      <c r="I169" s="19"/>
      <c r="J169" s="81">
        <v>40623</v>
      </c>
      <c r="K169" s="81"/>
      <c r="L169" s="81"/>
      <c r="M169" s="21"/>
      <c r="N169" s="22"/>
    </row>
    <row r="170" spans="2:14" ht="13.5" thickBot="1">
      <c r="B170" s="16"/>
      <c r="C170" s="23"/>
      <c r="D170" s="23"/>
      <c r="E170" s="23"/>
      <c r="F170" s="23"/>
      <c r="G170" s="23"/>
      <c r="H170" s="23"/>
      <c r="I170" s="24"/>
      <c r="J170" s="23"/>
      <c r="K170" s="23"/>
      <c r="L170" s="23"/>
      <c r="M170" s="23"/>
      <c r="N170" s="25"/>
    </row>
    <row r="171" spans="2:14" ht="18.75" thickBot="1">
      <c r="B171" s="17"/>
      <c r="C171" s="33" t="s">
        <v>3</v>
      </c>
      <c r="D171" s="34" t="s">
        <v>1</v>
      </c>
      <c r="E171" s="34" t="s">
        <v>2</v>
      </c>
      <c r="F171" s="35" t="s">
        <v>0</v>
      </c>
      <c r="G171" s="36" t="s">
        <v>4</v>
      </c>
      <c r="H171" s="37"/>
      <c r="I171" s="33" t="s">
        <v>3</v>
      </c>
      <c r="J171" s="34" t="s">
        <v>1</v>
      </c>
      <c r="K171" s="34" t="s">
        <v>2</v>
      </c>
      <c r="L171" s="35" t="s">
        <v>0</v>
      </c>
      <c r="M171" s="36" t="s">
        <v>4</v>
      </c>
      <c r="N171" s="32"/>
    </row>
    <row r="172" spans="2:14" ht="13.5" thickBot="1">
      <c r="B172" s="16"/>
      <c r="C172" s="82"/>
      <c r="D172" s="83"/>
      <c r="E172" s="83"/>
      <c r="F172" s="83"/>
      <c r="G172" s="84"/>
      <c r="H172" s="23"/>
      <c r="I172" s="82"/>
      <c r="J172" s="83"/>
      <c r="K172" s="83"/>
      <c r="L172" s="83"/>
      <c r="M172" s="84"/>
      <c r="N172" s="25"/>
    </row>
    <row r="173" spans="2:14" ht="18">
      <c r="B173" s="16"/>
      <c r="C173" s="68" t="s">
        <v>38</v>
      </c>
      <c r="D173" s="11"/>
      <c r="E173" s="12"/>
      <c r="F173" s="13">
        <f aca="true" t="shared" si="38" ref="F173:F181">E173-D173+IF(D173&gt;E173,1)</f>
        <v>0</v>
      </c>
      <c r="G173" s="14">
        <f aca="true" t="shared" si="39" ref="G173:G181">+F173-$F$6</f>
        <v>-0.3333333333333333</v>
      </c>
      <c r="H173" s="38"/>
      <c r="I173" s="68" t="s">
        <v>38</v>
      </c>
      <c r="J173" s="11"/>
      <c r="K173" s="12"/>
      <c r="L173" s="13">
        <f aca="true" t="shared" si="40" ref="L173:L181">K173-J173+IF(J173&gt;K173,1)</f>
        <v>0</v>
      </c>
      <c r="M173" s="14">
        <f aca="true" t="shared" si="41" ref="M173:M181">+L173-$F$6</f>
        <v>-0.3333333333333333</v>
      </c>
      <c r="N173" s="25"/>
    </row>
    <row r="174" spans="2:14" ht="18">
      <c r="B174" s="16"/>
      <c r="C174" s="69" t="s">
        <v>39</v>
      </c>
      <c r="D174" s="6"/>
      <c r="E174" s="7"/>
      <c r="F174" s="8">
        <f t="shared" si="38"/>
        <v>0</v>
      </c>
      <c r="G174" s="14">
        <f t="shared" si="39"/>
        <v>-0.3333333333333333</v>
      </c>
      <c r="H174" s="23"/>
      <c r="I174" s="69" t="s">
        <v>39</v>
      </c>
      <c r="J174" s="6"/>
      <c r="K174" s="7"/>
      <c r="L174" s="8">
        <f t="shared" si="40"/>
        <v>0</v>
      </c>
      <c r="M174" s="14">
        <f t="shared" si="41"/>
        <v>-0.3333333333333333</v>
      </c>
      <c r="N174" s="25"/>
    </row>
    <row r="175" spans="2:14" ht="18">
      <c r="B175" s="16"/>
      <c r="C175" s="69" t="s">
        <v>40</v>
      </c>
      <c r="D175" s="6"/>
      <c r="E175" s="7"/>
      <c r="F175" s="8">
        <f t="shared" si="38"/>
        <v>0</v>
      </c>
      <c r="G175" s="14">
        <f t="shared" si="39"/>
        <v>-0.3333333333333333</v>
      </c>
      <c r="H175" s="23"/>
      <c r="I175" s="69" t="s">
        <v>40</v>
      </c>
      <c r="J175" s="3"/>
      <c r="K175" s="2"/>
      <c r="L175" s="8">
        <f t="shared" si="40"/>
        <v>0</v>
      </c>
      <c r="M175" s="14">
        <f t="shared" si="41"/>
        <v>-0.3333333333333333</v>
      </c>
      <c r="N175" s="25"/>
    </row>
    <row r="176" spans="2:14" ht="18">
      <c r="B176" s="16"/>
      <c r="C176" s="69" t="s">
        <v>41</v>
      </c>
      <c r="D176" s="6"/>
      <c r="E176" s="2"/>
      <c r="F176" s="8">
        <f t="shared" si="38"/>
        <v>0</v>
      </c>
      <c r="G176" s="14">
        <f t="shared" si="39"/>
        <v>-0.3333333333333333</v>
      </c>
      <c r="H176" s="23"/>
      <c r="I176" s="69" t="s">
        <v>41</v>
      </c>
      <c r="J176" s="3"/>
      <c r="K176" s="2"/>
      <c r="L176" s="8">
        <f t="shared" si="40"/>
        <v>0</v>
      </c>
      <c r="M176" s="14">
        <f t="shared" si="41"/>
        <v>-0.3333333333333333</v>
      </c>
      <c r="N176" s="25"/>
    </row>
    <row r="177" spans="2:14" ht="18">
      <c r="B177" s="16"/>
      <c r="C177" s="69" t="s">
        <v>42</v>
      </c>
      <c r="D177" s="6"/>
      <c r="E177" s="7"/>
      <c r="F177" s="8">
        <f t="shared" si="38"/>
        <v>0</v>
      </c>
      <c r="G177" s="14">
        <f t="shared" si="39"/>
        <v>-0.3333333333333333</v>
      </c>
      <c r="H177" s="23"/>
      <c r="I177" s="69" t="s">
        <v>42</v>
      </c>
      <c r="J177" s="3"/>
      <c r="K177" s="2"/>
      <c r="L177" s="8">
        <f t="shared" si="40"/>
        <v>0</v>
      </c>
      <c r="M177" s="14">
        <f t="shared" si="41"/>
        <v>-0.3333333333333333</v>
      </c>
      <c r="N177" s="25"/>
    </row>
    <row r="178" spans="2:14" ht="18">
      <c r="B178" s="16"/>
      <c r="C178" s="69" t="s">
        <v>43</v>
      </c>
      <c r="D178" s="6"/>
      <c r="E178" s="2"/>
      <c r="F178" s="8">
        <f t="shared" si="38"/>
        <v>0</v>
      </c>
      <c r="G178" s="14">
        <f t="shared" si="39"/>
        <v>-0.3333333333333333</v>
      </c>
      <c r="H178" s="23"/>
      <c r="I178" s="69" t="s">
        <v>43</v>
      </c>
      <c r="J178" s="3"/>
      <c r="K178" s="2"/>
      <c r="L178" s="8">
        <f t="shared" si="40"/>
        <v>0</v>
      </c>
      <c r="M178" s="14">
        <f t="shared" si="41"/>
        <v>-0.3333333333333333</v>
      </c>
      <c r="N178" s="25"/>
    </row>
    <row r="179" spans="2:14" ht="18">
      <c r="B179" s="16"/>
      <c r="C179" s="69" t="s">
        <v>44</v>
      </c>
      <c r="D179" s="6"/>
      <c r="E179" s="2"/>
      <c r="F179" s="8">
        <f t="shared" si="38"/>
        <v>0</v>
      </c>
      <c r="G179" s="14">
        <f t="shared" si="39"/>
        <v>-0.3333333333333333</v>
      </c>
      <c r="H179" s="23"/>
      <c r="I179" s="69" t="s">
        <v>44</v>
      </c>
      <c r="J179" s="3"/>
      <c r="K179" s="2"/>
      <c r="L179" s="8">
        <f t="shared" si="40"/>
        <v>0</v>
      </c>
      <c r="M179" s="14">
        <f t="shared" si="41"/>
        <v>-0.3333333333333333</v>
      </c>
      <c r="N179" s="25"/>
    </row>
    <row r="180" spans="2:14" ht="18">
      <c r="B180" s="16"/>
      <c r="C180" s="69" t="s">
        <v>45</v>
      </c>
      <c r="D180" s="6"/>
      <c r="E180" s="7"/>
      <c r="F180" s="8">
        <f t="shared" si="38"/>
        <v>0</v>
      </c>
      <c r="G180" s="14">
        <f t="shared" si="39"/>
        <v>-0.3333333333333333</v>
      </c>
      <c r="H180" s="23"/>
      <c r="I180" s="69" t="s">
        <v>45</v>
      </c>
      <c r="J180" s="3"/>
      <c r="K180" s="2"/>
      <c r="L180" s="8">
        <f t="shared" si="40"/>
        <v>0</v>
      </c>
      <c r="M180" s="14">
        <f t="shared" si="41"/>
        <v>-0.3333333333333333</v>
      </c>
      <c r="N180" s="25"/>
    </row>
    <row r="181" spans="2:14" ht="18.75" thickBot="1">
      <c r="B181" s="16"/>
      <c r="C181" s="70" t="s">
        <v>46</v>
      </c>
      <c r="D181" s="4"/>
      <c r="E181" s="5"/>
      <c r="F181" s="9">
        <f t="shared" si="38"/>
        <v>0</v>
      </c>
      <c r="G181" s="14">
        <f t="shared" si="39"/>
        <v>-0.3333333333333333</v>
      </c>
      <c r="H181" s="23"/>
      <c r="I181" s="70" t="s">
        <v>46</v>
      </c>
      <c r="J181" s="4"/>
      <c r="K181" s="5"/>
      <c r="L181" s="9">
        <f t="shared" si="40"/>
        <v>0</v>
      </c>
      <c r="M181" s="14">
        <f t="shared" si="41"/>
        <v>-0.3333333333333333</v>
      </c>
      <c r="N181" s="25"/>
    </row>
    <row r="182" spans="2:14" ht="12.75">
      <c r="B182" s="16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5"/>
    </row>
    <row r="183" spans="2:14" ht="12.75">
      <c r="B183" s="16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5"/>
    </row>
    <row r="184" spans="2:14" ht="13.5" thickBot="1">
      <c r="B184" s="1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</row>
    <row r="186" ht="13.5" thickBot="1"/>
    <row r="187" spans="2:14" ht="18">
      <c r="B187" s="15"/>
      <c r="C187" s="19"/>
      <c r="D187" s="81">
        <v>40624</v>
      </c>
      <c r="E187" s="81"/>
      <c r="F187" s="81"/>
      <c r="G187" s="20"/>
      <c r="H187" s="19"/>
      <c r="I187" s="19"/>
      <c r="J187" s="81">
        <v>40625</v>
      </c>
      <c r="K187" s="81"/>
      <c r="L187" s="81"/>
      <c r="M187" s="21"/>
      <c r="N187" s="22"/>
    </row>
    <row r="188" spans="2:14" ht="13.5" thickBot="1">
      <c r="B188" s="16"/>
      <c r="C188" s="23"/>
      <c r="D188" s="23"/>
      <c r="E188" s="23"/>
      <c r="F188" s="23"/>
      <c r="G188" s="23"/>
      <c r="H188" s="23"/>
      <c r="I188" s="24"/>
      <c r="J188" s="23"/>
      <c r="K188" s="23"/>
      <c r="L188" s="23"/>
      <c r="M188" s="23"/>
      <c r="N188" s="25"/>
    </row>
    <row r="189" spans="2:14" ht="18.75" thickBot="1">
      <c r="B189" s="17"/>
      <c r="C189" s="33" t="s">
        <v>3</v>
      </c>
      <c r="D189" s="34" t="s">
        <v>1</v>
      </c>
      <c r="E189" s="34" t="s">
        <v>2</v>
      </c>
      <c r="F189" s="35" t="s">
        <v>0</v>
      </c>
      <c r="G189" s="36" t="s">
        <v>4</v>
      </c>
      <c r="H189" s="37"/>
      <c r="I189" s="33" t="s">
        <v>3</v>
      </c>
      <c r="J189" s="34" t="s">
        <v>1</v>
      </c>
      <c r="K189" s="34" t="s">
        <v>2</v>
      </c>
      <c r="L189" s="35" t="s">
        <v>0</v>
      </c>
      <c r="M189" s="36" t="s">
        <v>4</v>
      </c>
      <c r="N189" s="32"/>
    </row>
    <row r="190" spans="2:14" ht="13.5" thickBot="1">
      <c r="B190" s="16"/>
      <c r="C190" s="82"/>
      <c r="D190" s="83"/>
      <c r="E190" s="83"/>
      <c r="F190" s="83"/>
      <c r="G190" s="84"/>
      <c r="H190" s="23"/>
      <c r="I190" s="82"/>
      <c r="J190" s="83"/>
      <c r="K190" s="83"/>
      <c r="L190" s="83"/>
      <c r="M190" s="84"/>
      <c r="N190" s="25"/>
    </row>
    <row r="191" spans="2:14" ht="18">
      <c r="B191" s="16"/>
      <c r="C191" s="68" t="s">
        <v>38</v>
      </c>
      <c r="D191" s="11"/>
      <c r="E191" s="12"/>
      <c r="F191" s="13">
        <f aca="true" t="shared" si="42" ref="F191:F199">E191-D191+IF(D191&gt;E191,1)</f>
        <v>0</v>
      </c>
      <c r="G191" s="14">
        <f aca="true" t="shared" si="43" ref="G191:G199">+F191-$F$6</f>
        <v>-0.3333333333333333</v>
      </c>
      <c r="H191" s="38"/>
      <c r="I191" s="68" t="s">
        <v>38</v>
      </c>
      <c r="J191" s="11"/>
      <c r="K191" s="12"/>
      <c r="L191" s="13">
        <f aca="true" t="shared" si="44" ref="L191:L199">K191-J191+IF(J191&gt;K191,1)</f>
        <v>0</v>
      </c>
      <c r="M191" s="14">
        <f aca="true" t="shared" si="45" ref="M191:M199">+L191-$F$6</f>
        <v>-0.3333333333333333</v>
      </c>
      <c r="N191" s="25"/>
    </row>
    <row r="192" spans="2:14" ht="18">
      <c r="B192" s="16"/>
      <c r="C192" s="69" t="s">
        <v>39</v>
      </c>
      <c r="D192" s="6"/>
      <c r="E192" s="7"/>
      <c r="F192" s="8">
        <f t="shared" si="42"/>
        <v>0</v>
      </c>
      <c r="G192" s="14">
        <f t="shared" si="43"/>
        <v>-0.3333333333333333</v>
      </c>
      <c r="H192" s="23"/>
      <c r="I192" s="69" t="s">
        <v>39</v>
      </c>
      <c r="J192" s="6"/>
      <c r="K192" s="7"/>
      <c r="L192" s="8">
        <f t="shared" si="44"/>
        <v>0</v>
      </c>
      <c r="M192" s="14">
        <f t="shared" si="45"/>
        <v>-0.3333333333333333</v>
      </c>
      <c r="N192" s="25"/>
    </row>
    <row r="193" spans="2:14" ht="18">
      <c r="B193" s="16"/>
      <c r="C193" s="69" t="s">
        <v>40</v>
      </c>
      <c r="D193" s="6"/>
      <c r="E193" s="7"/>
      <c r="F193" s="8">
        <f t="shared" si="42"/>
        <v>0</v>
      </c>
      <c r="G193" s="14">
        <f t="shared" si="43"/>
        <v>-0.3333333333333333</v>
      </c>
      <c r="H193" s="23"/>
      <c r="I193" s="69" t="s">
        <v>40</v>
      </c>
      <c r="J193" s="3"/>
      <c r="K193" s="2"/>
      <c r="L193" s="8">
        <f t="shared" si="44"/>
        <v>0</v>
      </c>
      <c r="M193" s="14">
        <f t="shared" si="45"/>
        <v>-0.3333333333333333</v>
      </c>
      <c r="N193" s="25"/>
    </row>
    <row r="194" spans="2:14" ht="18">
      <c r="B194" s="16"/>
      <c r="C194" s="69" t="s">
        <v>41</v>
      </c>
      <c r="D194" s="6"/>
      <c r="E194" s="2"/>
      <c r="F194" s="8">
        <f t="shared" si="42"/>
        <v>0</v>
      </c>
      <c r="G194" s="14">
        <f t="shared" si="43"/>
        <v>-0.3333333333333333</v>
      </c>
      <c r="H194" s="23"/>
      <c r="I194" s="69" t="s">
        <v>41</v>
      </c>
      <c r="J194" s="3"/>
      <c r="K194" s="2"/>
      <c r="L194" s="8">
        <f t="shared" si="44"/>
        <v>0</v>
      </c>
      <c r="M194" s="14">
        <f t="shared" si="45"/>
        <v>-0.3333333333333333</v>
      </c>
      <c r="N194" s="25"/>
    </row>
    <row r="195" spans="2:14" ht="18">
      <c r="B195" s="16"/>
      <c r="C195" s="69" t="s">
        <v>42</v>
      </c>
      <c r="D195" s="6"/>
      <c r="E195" s="7"/>
      <c r="F195" s="8">
        <f t="shared" si="42"/>
        <v>0</v>
      </c>
      <c r="G195" s="14">
        <f t="shared" si="43"/>
        <v>-0.3333333333333333</v>
      </c>
      <c r="H195" s="23"/>
      <c r="I195" s="69" t="s">
        <v>42</v>
      </c>
      <c r="J195" s="3"/>
      <c r="K195" s="2"/>
      <c r="L195" s="8">
        <f t="shared" si="44"/>
        <v>0</v>
      </c>
      <c r="M195" s="14">
        <f t="shared" si="45"/>
        <v>-0.3333333333333333</v>
      </c>
      <c r="N195" s="25"/>
    </row>
    <row r="196" spans="2:14" ht="18">
      <c r="B196" s="16"/>
      <c r="C196" s="69" t="s">
        <v>43</v>
      </c>
      <c r="D196" s="6"/>
      <c r="E196" s="2"/>
      <c r="F196" s="8">
        <f t="shared" si="42"/>
        <v>0</v>
      </c>
      <c r="G196" s="14">
        <f t="shared" si="43"/>
        <v>-0.3333333333333333</v>
      </c>
      <c r="H196" s="23"/>
      <c r="I196" s="69" t="s">
        <v>43</v>
      </c>
      <c r="J196" s="3"/>
      <c r="K196" s="2"/>
      <c r="L196" s="8">
        <f t="shared" si="44"/>
        <v>0</v>
      </c>
      <c r="M196" s="14">
        <f t="shared" si="45"/>
        <v>-0.3333333333333333</v>
      </c>
      <c r="N196" s="25"/>
    </row>
    <row r="197" spans="2:14" ht="18">
      <c r="B197" s="16"/>
      <c r="C197" s="69" t="s">
        <v>44</v>
      </c>
      <c r="D197" s="6"/>
      <c r="E197" s="2"/>
      <c r="F197" s="8">
        <f t="shared" si="42"/>
        <v>0</v>
      </c>
      <c r="G197" s="14">
        <f t="shared" si="43"/>
        <v>-0.3333333333333333</v>
      </c>
      <c r="H197" s="23"/>
      <c r="I197" s="69" t="s">
        <v>44</v>
      </c>
      <c r="J197" s="3"/>
      <c r="K197" s="2"/>
      <c r="L197" s="8">
        <f t="shared" si="44"/>
        <v>0</v>
      </c>
      <c r="M197" s="14">
        <f t="shared" si="45"/>
        <v>-0.3333333333333333</v>
      </c>
      <c r="N197" s="25"/>
    </row>
    <row r="198" spans="2:14" ht="18">
      <c r="B198" s="16"/>
      <c r="C198" s="69" t="s">
        <v>45</v>
      </c>
      <c r="D198" s="6"/>
      <c r="E198" s="7"/>
      <c r="F198" s="8">
        <f t="shared" si="42"/>
        <v>0</v>
      </c>
      <c r="G198" s="14">
        <f t="shared" si="43"/>
        <v>-0.3333333333333333</v>
      </c>
      <c r="H198" s="23"/>
      <c r="I198" s="69" t="s">
        <v>45</v>
      </c>
      <c r="J198" s="3"/>
      <c r="K198" s="2"/>
      <c r="L198" s="8">
        <f t="shared" si="44"/>
        <v>0</v>
      </c>
      <c r="M198" s="14">
        <f t="shared" si="45"/>
        <v>-0.3333333333333333</v>
      </c>
      <c r="N198" s="25"/>
    </row>
    <row r="199" spans="2:14" ht="18.75" thickBot="1">
      <c r="B199" s="16"/>
      <c r="C199" s="70" t="s">
        <v>46</v>
      </c>
      <c r="D199" s="4"/>
      <c r="E199" s="5"/>
      <c r="F199" s="9">
        <f t="shared" si="42"/>
        <v>0</v>
      </c>
      <c r="G199" s="14">
        <f t="shared" si="43"/>
        <v>-0.3333333333333333</v>
      </c>
      <c r="H199" s="23"/>
      <c r="I199" s="70" t="s">
        <v>46</v>
      </c>
      <c r="J199" s="4"/>
      <c r="K199" s="5"/>
      <c r="L199" s="9">
        <f t="shared" si="44"/>
        <v>0</v>
      </c>
      <c r="M199" s="14">
        <f t="shared" si="45"/>
        <v>-0.3333333333333333</v>
      </c>
      <c r="N199" s="25"/>
    </row>
    <row r="200" spans="2:14" ht="12.75">
      <c r="B200" s="16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5"/>
    </row>
    <row r="201" spans="2:14" ht="12.75">
      <c r="B201" s="16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5"/>
    </row>
    <row r="202" spans="2:14" ht="13.5" thickBot="1">
      <c r="B202" s="18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1"/>
    </row>
    <row r="204" ht="13.5" thickBot="1"/>
    <row r="205" spans="2:14" ht="18">
      <c r="B205" s="15"/>
      <c r="C205" s="19"/>
      <c r="D205" s="81">
        <v>40626</v>
      </c>
      <c r="E205" s="81"/>
      <c r="F205" s="81"/>
      <c r="G205" s="20"/>
      <c r="H205" s="19"/>
      <c r="I205" s="19"/>
      <c r="J205" s="81">
        <v>40627</v>
      </c>
      <c r="K205" s="81"/>
      <c r="L205" s="81"/>
      <c r="M205" s="21"/>
      <c r="N205" s="22"/>
    </row>
    <row r="206" spans="2:14" ht="13.5" thickBot="1">
      <c r="B206" s="16"/>
      <c r="C206" s="23"/>
      <c r="D206" s="23"/>
      <c r="E206" s="23"/>
      <c r="F206" s="23"/>
      <c r="G206" s="23"/>
      <c r="H206" s="23"/>
      <c r="I206" s="24"/>
      <c r="J206" s="23"/>
      <c r="K206" s="23"/>
      <c r="L206" s="23"/>
      <c r="M206" s="23"/>
      <c r="N206" s="25"/>
    </row>
    <row r="207" spans="2:14" ht="18.75" thickBot="1">
      <c r="B207" s="17"/>
      <c r="C207" s="33" t="s">
        <v>3</v>
      </c>
      <c r="D207" s="34" t="s">
        <v>1</v>
      </c>
      <c r="E207" s="34" t="s">
        <v>2</v>
      </c>
      <c r="F207" s="35" t="s">
        <v>0</v>
      </c>
      <c r="G207" s="36" t="s">
        <v>4</v>
      </c>
      <c r="H207" s="37"/>
      <c r="I207" s="33" t="s">
        <v>3</v>
      </c>
      <c r="J207" s="34" t="s">
        <v>1</v>
      </c>
      <c r="K207" s="34" t="s">
        <v>2</v>
      </c>
      <c r="L207" s="35" t="s">
        <v>0</v>
      </c>
      <c r="M207" s="36" t="s">
        <v>4</v>
      </c>
      <c r="N207" s="32"/>
    </row>
    <row r="208" spans="2:14" ht="13.5" thickBot="1">
      <c r="B208" s="16"/>
      <c r="C208" s="82"/>
      <c r="D208" s="83"/>
      <c r="E208" s="83"/>
      <c r="F208" s="83"/>
      <c r="G208" s="84"/>
      <c r="H208" s="23"/>
      <c r="I208" s="82"/>
      <c r="J208" s="83"/>
      <c r="K208" s="83"/>
      <c r="L208" s="83"/>
      <c r="M208" s="84"/>
      <c r="N208" s="25"/>
    </row>
    <row r="209" spans="2:14" ht="18">
      <c r="B209" s="16"/>
      <c r="C209" s="68" t="s">
        <v>38</v>
      </c>
      <c r="D209" s="11"/>
      <c r="E209" s="12"/>
      <c r="F209" s="13">
        <f aca="true" t="shared" si="46" ref="F209:F217">E209-D209+IF(D209&gt;E209,1)</f>
        <v>0</v>
      </c>
      <c r="G209" s="14">
        <f aca="true" t="shared" si="47" ref="G209:G217">+F209-$F$6</f>
        <v>-0.3333333333333333</v>
      </c>
      <c r="H209" s="38"/>
      <c r="I209" s="68" t="s">
        <v>38</v>
      </c>
      <c r="J209" s="11"/>
      <c r="K209" s="12"/>
      <c r="L209" s="13">
        <f aca="true" t="shared" si="48" ref="L209:L217">K209-J209+IF(J209&gt;K209,1)</f>
        <v>0</v>
      </c>
      <c r="M209" s="14">
        <f aca="true" t="shared" si="49" ref="M209:M217">+L209-$F$6</f>
        <v>-0.3333333333333333</v>
      </c>
      <c r="N209" s="25"/>
    </row>
    <row r="210" spans="2:14" ht="18">
      <c r="B210" s="16"/>
      <c r="C210" s="69" t="s">
        <v>39</v>
      </c>
      <c r="D210" s="6"/>
      <c r="E210" s="7"/>
      <c r="F210" s="8">
        <f t="shared" si="46"/>
        <v>0</v>
      </c>
      <c r="G210" s="14">
        <f t="shared" si="47"/>
        <v>-0.3333333333333333</v>
      </c>
      <c r="H210" s="23"/>
      <c r="I210" s="69" t="s">
        <v>39</v>
      </c>
      <c r="J210" s="6"/>
      <c r="K210" s="7"/>
      <c r="L210" s="8">
        <f t="shared" si="48"/>
        <v>0</v>
      </c>
      <c r="M210" s="14">
        <f t="shared" si="49"/>
        <v>-0.3333333333333333</v>
      </c>
      <c r="N210" s="25"/>
    </row>
    <row r="211" spans="2:14" ht="18">
      <c r="B211" s="16"/>
      <c r="C211" s="69" t="s">
        <v>40</v>
      </c>
      <c r="D211" s="6"/>
      <c r="E211" s="7"/>
      <c r="F211" s="8">
        <f t="shared" si="46"/>
        <v>0</v>
      </c>
      <c r="G211" s="14">
        <f t="shared" si="47"/>
        <v>-0.3333333333333333</v>
      </c>
      <c r="H211" s="23"/>
      <c r="I211" s="69" t="s">
        <v>40</v>
      </c>
      <c r="J211" s="3"/>
      <c r="K211" s="2"/>
      <c r="L211" s="8">
        <f t="shared" si="48"/>
        <v>0</v>
      </c>
      <c r="M211" s="14">
        <f t="shared" si="49"/>
        <v>-0.3333333333333333</v>
      </c>
      <c r="N211" s="25"/>
    </row>
    <row r="212" spans="2:14" ht="18">
      <c r="B212" s="16"/>
      <c r="C212" s="69" t="s">
        <v>41</v>
      </c>
      <c r="D212" s="6"/>
      <c r="E212" s="2"/>
      <c r="F212" s="8">
        <f t="shared" si="46"/>
        <v>0</v>
      </c>
      <c r="G212" s="14">
        <f t="shared" si="47"/>
        <v>-0.3333333333333333</v>
      </c>
      <c r="H212" s="23"/>
      <c r="I212" s="69" t="s">
        <v>41</v>
      </c>
      <c r="J212" s="3"/>
      <c r="K212" s="2"/>
      <c r="L212" s="8">
        <f t="shared" si="48"/>
        <v>0</v>
      </c>
      <c r="M212" s="14">
        <f t="shared" si="49"/>
        <v>-0.3333333333333333</v>
      </c>
      <c r="N212" s="25"/>
    </row>
    <row r="213" spans="2:14" ht="18">
      <c r="B213" s="16"/>
      <c r="C213" s="69" t="s">
        <v>42</v>
      </c>
      <c r="D213" s="6"/>
      <c r="E213" s="7"/>
      <c r="F213" s="8">
        <f t="shared" si="46"/>
        <v>0</v>
      </c>
      <c r="G213" s="14">
        <f t="shared" si="47"/>
        <v>-0.3333333333333333</v>
      </c>
      <c r="H213" s="23"/>
      <c r="I213" s="69" t="s">
        <v>42</v>
      </c>
      <c r="J213" s="3"/>
      <c r="K213" s="2"/>
      <c r="L213" s="8">
        <f t="shared" si="48"/>
        <v>0</v>
      </c>
      <c r="M213" s="14">
        <f t="shared" si="49"/>
        <v>-0.3333333333333333</v>
      </c>
      <c r="N213" s="25"/>
    </row>
    <row r="214" spans="2:14" ht="18">
      <c r="B214" s="16"/>
      <c r="C214" s="69" t="s">
        <v>43</v>
      </c>
      <c r="D214" s="6"/>
      <c r="E214" s="2"/>
      <c r="F214" s="8">
        <f t="shared" si="46"/>
        <v>0</v>
      </c>
      <c r="G214" s="14">
        <f t="shared" si="47"/>
        <v>-0.3333333333333333</v>
      </c>
      <c r="H214" s="23"/>
      <c r="I214" s="69" t="s">
        <v>43</v>
      </c>
      <c r="J214" s="3"/>
      <c r="K214" s="2"/>
      <c r="L214" s="8">
        <f t="shared" si="48"/>
        <v>0</v>
      </c>
      <c r="M214" s="14">
        <f t="shared" si="49"/>
        <v>-0.3333333333333333</v>
      </c>
      <c r="N214" s="25"/>
    </row>
    <row r="215" spans="2:14" ht="18">
      <c r="B215" s="16"/>
      <c r="C215" s="69" t="s">
        <v>44</v>
      </c>
      <c r="D215" s="6"/>
      <c r="E215" s="2"/>
      <c r="F215" s="8">
        <f t="shared" si="46"/>
        <v>0</v>
      </c>
      <c r="G215" s="14">
        <f t="shared" si="47"/>
        <v>-0.3333333333333333</v>
      </c>
      <c r="H215" s="23"/>
      <c r="I215" s="69" t="s">
        <v>44</v>
      </c>
      <c r="J215" s="3"/>
      <c r="K215" s="2"/>
      <c r="L215" s="8">
        <f t="shared" si="48"/>
        <v>0</v>
      </c>
      <c r="M215" s="14">
        <f t="shared" si="49"/>
        <v>-0.3333333333333333</v>
      </c>
      <c r="N215" s="25"/>
    </row>
    <row r="216" spans="2:14" ht="18">
      <c r="B216" s="16"/>
      <c r="C216" s="69" t="s">
        <v>45</v>
      </c>
      <c r="D216" s="6"/>
      <c r="E216" s="7"/>
      <c r="F216" s="8">
        <f t="shared" si="46"/>
        <v>0</v>
      </c>
      <c r="G216" s="14">
        <f t="shared" si="47"/>
        <v>-0.3333333333333333</v>
      </c>
      <c r="H216" s="23"/>
      <c r="I216" s="69" t="s">
        <v>45</v>
      </c>
      <c r="J216" s="3"/>
      <c r="K216" s="2"/>
      <c r="L216" s="8">
        <f t="shared" si="48"/>
        <v>0</v>
      </c>
      <c r="M216" s="14">
        <f t="shared" si="49"/>
        <v>-0.3333333333333333</v>
      </c>
      <c r="N216" s="25"/>
    </row>
    <row r="217" spans="2:14" ht="18.75" thickBot="1">
      <c r="B217" s="16"/>
      <c r="C217" s="70" t="s">
        <v>46</v>
      </c>
      <c r="D217" s="4"/>
      <c r="E217" s="5"/>
      <c r="F217" s="9">
        <f t="shared" si="46"/>
        <v>0</v>
      </c>
      <c r="G217" s="14">
        <f t="shared" si="47"/>
        <v>-0.3333333333333333</v>
      </c>
      <c r="H217" s="23"/>
      <c r="I217" s="70" t="s">
        <v>46</v>
      </c>
      <c r="J217" s="4"/>
      <c r="K217" s="5"/>
      <c r="L217" s="9">
        <f t="shared" si="48"/>
        <v>0</v>
      </c>
      <c r="M217" s="14">
        <f t="shared" si="49"/>
        <v>-0.3333333333333333</v>
      </c>
      <c r="N217" s="25"/>
    </row>
    <row r="218" spans="2:14" ht="12.75">
      <c r="B218" s="16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5"/>
    </row>
    <row r="219" spans="2:14" ht="12.75">
      <c r="B219" s="16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5"/>
    </row>
    <row r="220" spans="2:14" ht="13.5" thickBot="1">
      <c r="B220" s="18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1"/>
    </row>
    <row r="222" ht="13.5" thickBot="1"/>
    <row r="223" spans="2:14" ht="18">
      <c r="B223" s="15"/>
      <c r="C223" s="19"/>
      <c r="D223" s="81">
        <v>40628</v>
      </c>
      <c r="E223" s="81"/>
      <c r="F223" s="81"/>
      <c r="G223" s="20"/>
      <c r="H223" s="19"/>
      <c r="I223" s="19"/>
      <c r="J223" s="81">
        <v>40629</v>
      </c>
      <c r="K223" s="81"/>
      <c r="L223" s="81"/>
      <c r="M223" s="21"/>
      <c r="N223" s="22"/>
    </row>
    <row r="224" spans="2:14" ht="13.5" thickBot="1">
      <c r="B224" s="16"/>
      <c r="C224" s="23"/>
      <c r="D224" s="23"/>
      <c r="E224" s="23"/>
      <c r="F224" s="23"/>
      <c r="G224" s="23"/>
      <c r="H224" s="23"/>
      <c r="I224" s="24"/>
      <c r="J224" s="23"/>
      <c r="K224" s="23"/>
      <c r="L224" s="23"/>
      <c r="M224" s="23"/>
      <c r="N224" s="25"/>
    </row>
    <row r="225" spans="2:14" ht="18.75" thickBot="1">
      <c r="B225" s="17"/>
      <c r="C225" s="33" t="s">
        <v>3</v>
      </c>
      <c r="D225" s="34" t="s">
        <v>1</v>
      </c>
      <c r="E225" s="34" t="s">
        <v>2</v>
      </c>
      <c r="F225" s="35" t="s">
        <v>0</v>
      </c>
      <c r="G225" s="36" t="s">
        <v>4</v>
      </c>
      <c r="H225" s="37"/>
      <c r="I225" s="33" t="s">
        <v>3</v>
      </c>
      <c r="J225" s="34" t="s">
        <v>1</v>
      </c>
      <c r="K225" s="34" t="s">
        <v>2</v>
      </c>
      <c r="L225" s="35" t="s">
        <v>0</v>
      </c>
      <c r="M225" s="36" t="s">
        <v>4</v>
      </c>
      <c r="N225" s="32"/>
    </row>
    <row r="226" spans="2:14" ht="13.5" thickBot="1">
      <c r="B226" s="16"/>
      <c r="C226" s="82"/>
      <c r="D226" s="83"/>
      <c r="E226" s="83"/>
      <c r="F226" s="83"/>
      <c r="G226" s="84"/>
      <c r="H226" s="23"/>
      <c r="I226" s="82"/>
      <c r="J226" s="83"/>
      <c r="K226" s="83"/>
      <c r="L226" s="83"/>
      <c r="M226" s="84"/>
      <c r="N226" s="25"/>
    </row>
    <row r="227" spans="2:14" ht="18">
      <c r="B227" s="16"/>
      <c r="C227" s="68" t="s">
        <v>38</v>
      </c>
      <c r="D227" s="11"/>
      <c r="E227" s="12"/>
      <c r="F227" s="13">
        <f aca="true" t="shared" si="50" ref="F227:F235">E227-D227+IF(D227&gt;E227,1)</f>
        <v>0</v>
      </c>
      <c r="G227" s="14">
        <f aca="true" t="shared" si="51" ref="G227:G235">+F227-$F$6</f>
        <v>-0.3333333333333333</v>
      </c>
      <c r="H227" s="38"/>
      <c r="I227" s="68" t="s">
        <v>38</v>
      </c>
      <c r="J227" s="11"/>
      <c r="K227" s="12"/>
      <c r="L227" s="13">
        <f aca="true" t="shared" si="52" ref="L227:L235">K227-J227+IF(J227&gt;K227,1)</f>
        <v>0</v>
      </c>
      <c r="M227" s="14">
        <f aca="true" t="shared" si="53" ref="M227:M235">+L227-$F$6</f>
        <v>-0.3333333333333333</v>
      </c>
      <c r="N227" s="25"/>
    </row>
    <row r="228" spans="2:14" ht="18">
      <c r="B228" s="16"/>
      <c r="C228" s="69" t="s">
        <v>39</v>
      </c>
      <c r="D228" s="6"/>
      <c r="E228" s="7"/>
      <c r="F228" s="8">
        <f t="shared" si="50"/>
        <v>0</v>
      </c>
      <c r="G228" s="14">
        <f t="shared" si="51"/>
        <v>-0.3333333333333333</v>
      </c>
      <c r="H228" s="23"/>
      <c r="I228" s="69" t="s">
        <v>39</v>
      </c>
      <c r="J228" s="6"/>
      <c r="K228" s="7"/>
      <c r="L228" s="8">
        <f t="shared" si="52"/>
        <v>0</v>
      </c>
      <c r="M228" s="14">
        <f t="shared" si="53"/>
        <v>-0.3333333333333333</v>
      </c>
      <c r="N228" s="25"/>
    </row>
    <row r="229" spans="2:14" ht="18">
      <c r="B229" s="16"/>
      <c r="C229" s="69" t="s">
        <v>40</v>
      </c>
      <c r="D229" s="6"/>
      <c r="E229" s="7"/>
      <c r="F229" s="8">
        <f t="shared" si="50"/>
        <v>0</v>
      </c>
      <c r="G229" s="14">
        <f t="shared" si="51"/>
        <v>-0.3333333333333333</v>
      </c>
      <c r="H229" s="23"/>
      <c r="I229" s="69" t="s">
        <v>40</v>
      </c>
      <c r="J229" s="3"/>
      <c r="K229" s="2"/>
      <c r="L229" s="8">
        <f t="shared" si="52"/>
        <v>0</v>
      </c>
      <c r="M229" s="14">
        <f t="shared" si="53"/>
        <v>-0.3333333333333333</v>
      </c>
      <c r="N229" s="25"/>
    </row>
    <row r="230" spans="2:14" ht="18">
      <c r="B230" s="16"/>
      <c r="C230" s="69" t="s">
        <v>41</v>
      </c>
      <c r="D230" s="6"/>
      <c r="E230" s="2"/>
      <c r="F230" s="8">
        <f t="shared" si="50"/>
        <v>0</v>
      </c>
      <c r="G230" s="14">
        <f t="shared" si="51"/>
        <v>-0.3333333333333333</v>
      </c>
      <c r="H230" s="23"/>
      <c r="I230" s="69" t="s">
        <v>41</v>
      </c>
      <c r="J230" s="3"/>
      <c r="K230" s="2"/>
      <c r="L230" s="8">
        <f t="shared" si="52"/>
        <v>0</v>
      </c>
      <c r="M230" s="14">
        <f t="shared" si="53"/>
        <v>-0.3333333333333333</v>
      </c>
      <c r="N230" s="25"/>
    </row>
    <row r="231" spans="2:14" ht="18">
      <c r="B231" s="16"/>
      <c r="C231" s="69" t="s">
        <v>42</v>
      </c>
      <c r="D231" s="6"/>
      <c r="E231" s="7"/>
      <c r="F231" s="8">
        <f t="shared" si="50"/>
        <v>0</v>
      </c>
      <c r="G231" s="14">
        <f t="shared" si="51"/>
        <v>-0.3333333333333333</v>
      </c>
      <c r="H231" s="23"/>
      <c r="I231" s="69" t="s">
        <v>42</v>
      </c>
      <c r="J231" s="3"/>
      <c r="K231" s="2"/>
      <c r="L231" s="8">
        <f t="shared" si="52"/>
        <v>0</v>
      </c>
      <c r="M231" s="14">
        <f t="shared" si="53"/>
        <v>-0.3333333333333333</v>
      </c>
      <c r="N231" s="25"/>
    </row>
    <row r="232" spans="2:14" ht="18">
      <c r="B232" s="16"/>
      <c r="C232" s="69" t="s">
        <v>43</v>
      </c>
      <c r="D232" s="6"/>
      <c r="E232" s="2"/>
      <c r="F232" s="8">
        <f t="shared" si="50"/>
        <v>0</v>
      </c>
      <c r="G232" s="14">
        <f t="shared" si="51"/>
        <v>-0.3333333333333333</v>
      </c>
      <c r="H232" s="23"/>
      <c r="I232" s="69" t="s">
        <v>43</v>
      </c>
      <c r="J232" s="3"/>
      <c r="K232" s="2"/>
      <c r="L232" s="8">
        <f t="shared" si="52"/>
        <v>0</v>
      </c>
      <c r="M232" s="14">
        <f t="shared" si="53"/>
        <v>-0.3333333333333333</v>
      </c>
      <c r="N232" s="25"/>
    </row>
    <row r="233" spans="2:14" ht="18">
      <c r="B233" s="16"/>
      <c r="C233" s="69" t="s">
        <v>44</v>
      </c>
      <c r="D233" s="6"/>
      <c r="E233" s="2"/>
      <c r="F233" s="8">
        <f t="shared" si="50"/>
        <v>0</v>
      </c>
      <c r="G233" s="14">
        <f t="shared" si="51"/>
        <v>-0.3333333333333333</v>
      </c>
      <c r="H233" s="23"/>
      <c r="I233" s="69" t="s">
        <v>44</v>
      </c>
      <c r="J233" s="3"/>
      <c r="K233" s="2"/>
      <c r="L233" s="8">
        <f t="shared" si="52"/>
        <v>0</v>
      </c>
      <c r="M233" s="14">
        <f t="shared" si="53"/>
        <v>-0.3333333333333333</v>
      </c>
      <c r="N233" s="25"/>
    </row>
    <row r="234" spans="2:14" ht="18">
      <c r="B234" s="16"/>
      <c r="C234" s="69" t="s">
        <v>45</v>
      </c>
      <c r="D234" s="6"/>
      <c r="E234" s="7"/>
      <c r="F234" s="8">
        <f t="shared" si="50"/>
        <v>0</v>
      </c>
      <c r="G234" s="14">
        <f t="shared" si="51"/>
        <v>-0.3333333333333333</v>
      </c>
      <c r="H234" s="23"/>
      <c r="I234" s="69" t="s">
        <v>45</v>
      </c>
      <c r="J234" s="3"/>
      <c r="K234" s="2"/>
      <c r="L234" s="8">
        <f t="shared" si="52"/>
        <v>0</v>
      </c>
      <c r="M234" s="14">
        <f t="shared" si="53"/>
        <v>-0.3333333333333333</v>
      </c>
      <c r="N234" s="25"/>
    </row>
    <row r="235" spans="2:14" ht="18.75" thickBot="1">
      <c r="B235" s="16"/>
      <c r="C235" s="70" t="s">
        <v>46</v>
      </c>
      <c r="D235" s="4"/>
      <c r="E235" s="5"/>
      <c r="F235" s="9">
        <f t="shared" si="50"/>
        <v>0</v>
      </c>
      <c r="G235" s="14">
        <f t="shared" si="51"/>
        <v>-0.3333333333333333</v>
      </c>
      <c r="H235" s="23"/>
      <c r="I235" s="70" t="s">
        <v>46</v>
      </c>
      <c r="J235" s="4"/>
      <c r="K235" s="5"/>
      <c r="L235" s="9">
        <f t="shared" si="52"/>
        <v>0</v>
      </c>
      <c r="M235" s="14">
        <f t="shared" si="53"/>
        <v>-0.3333333333333333</v>
      </c>
      <c r="N235" s="25"/>
    </row>
    <row r="236" spans="2:14" ht="12.75">
      <c r="B236" s="16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5"/>
    </row>
    <row r="237" spans="2:14" ht="12.75">
      <c r="B237" s="16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5"/>
    </row>
    <row r="238" spans="2:14" ht="13.5" thickBot="1">
      <c r="B238" s="18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1"/>
    </row>
    <row r="240" ht="13.5" thickBot="1"/>
    <row r="241" spans="2:14" ht="18">
      <c r="B241" s="15"/>
      <c r="C241" s="19"/>
      <c r="D241" s="81">
        <v>40630</v>
      </c>
      <c r="E241" s="81"/>
      <c r="F241" s="81"/>
      <c r="G241" s="20"/>
      <c r="H241" s="19"/>
      <c r="I241" s="19"/>
      <c r="J241" s="81">
        <v>40631</v>
      </c>
      <c r="K241" s="81"/>
      <c r="L241" s="81"/>
      <c r="M241" s="21"/>
      <c r="N241" s="22"/>
    </row>
    <row r="242" spans="2:14" ht="13.5" thickBot="1">
      <c r="B242" s="16"/>
      <c r="C242" s="23"/>
      <c r="D242" s="23"/>
      <c r="E242" s="23"/>
      <c r="F242" s="23"/>
      <c r="G242" s="23"/>
      <c r="H242" s="23"/>
      <c r="I242" s="24"/>
      <c r="J242" s="23"/>
      <c r="K242" s="23"/>
      <c r="L242" s="23"/>
      <c r="M242" s="23"/>
      <c r="N242" s="25"/>
    </row>
    <row r="243" spans="2:14" ht="18.75" thickBot="1">
      <c r="B243" s="17"/>
      <c r="C243" s="33" t="s">
        <v>3</v>
      </c>
      <c r="D243" s="34" t="s">
        <v>1</v>
      </c>
      <c r="E243" s="34" t="s">
        <v>2</v>
      </c>
      <c r="F243" s="35" t="s">
        <v>0</v>
      </c>
      <c r="G243" s="36" t="s">
        <v>4</v>
      </c>
      <c r="H243" s="37"/>
      <c r="I243" s="33" t="s">
        <v>3</v>
      </c>
      <c r="J243" s="34" t="s">
        <v>1</v>
      </c>
      <c r="K243" s="34" t="s">
        <v>2</v>
      </c>
      <c r="L243" s="35" t="s">
        <v>0</v>
      </c>
      <c r="M243" s="36" t="s">
        <v>4</v>
      </c>
      <c r="N243" s="32"/>
    </row>
    <row r="244" spans="2:14" ht="13.5" thickBot="1">
      <c r="B244" s="16"/>
      <c r="C244" s="82"/>
      <c r="D244" s="83"/>
      <c r="E244" s="83"/>
      <c r="F244" s="83"/>
      <c r="G244" s="84"/>
      <c r="H244" s="23"/>
      <c r="I244" s="82"/>
      <c r="J244" s="83"/>
      <c r="K244" s="83"/>
      <c r="L244" s="83"/>
      <c r="M244" s="84"/>
      <c r="N244" s="25"/>
    </row>
    <row r="245" spans="2:14" ht="18">
      <c r="B245" s="16"/>
      <c r="C245" s="68" t="s">
        <v>38</v>
      </c>
      <c r="D245" s="11"/>
      <c r="E245" s="12"/>
      <c r="F245" s="13">
        <f aca="true" t="shared" si="54" ref="F245:F253">E245-D245+IF(D245&gt;E245,1)</f>
        <v>0</v>
      </c>
      <c r="G245" s="14">
        <f aca="true" t="shared" si="55" ref="G245:G253">+F245-$F$6</f>
        <v>-0.3333333333333333</v>
      </c>
      <c r="H245" s="38"/>
      <c r="I245" s="68" t="s">
        <v>38</v>
      </c>
      <c r="J245" s="11"/>
      <c r="K245" s="12"/>
      <c r="L245" s="13">
        <f aca="true" t="shared" si="56" ref="L245:L253">K245-J245+IF(J245&gt;K245,1)</f>
        <v>0</v>
      </c>
      <c r="M245" s="14">
        <f aca="true" t="shared" si="57" ref="M245:M253">+L245-$F$6</f>
        <v>-0.3333333333333333</v>
      </c>
      <c r="N245" s="25"/>
    </row>
    <row r="246" spans="2:14" ht="18">
      <c r="B246" s="16"/>
      <c r="C246" s="69" t="s">
        <v>39</v>
      </c>
      <c r="D246" s="6"/>
      <c r="E246" s="7"/>
      <c r="F246" s="8">
        <f t="shared" si="54"/>
        <v>0</v>
      </c>
      <c r="G246" s="14">
        <f t="shared" si="55"/>
        <v>-0.3333333333333333</v>
      </c>
      <c r="H246" s="23"/>
      <c r="I246" s="69" t="s">
        <v>39</v>
      </c>
      <c r="J246" s="6"/>
      <c r="K246" s="7"/>
      <c r="L246" s="8">
        <f t="shared" si="56"/>
        <v>0</v>
      </c>
      <c r="M246" s="14">
        <f t="shared" si="57"/>
        <v>-0.3333333333333333</v>
      </c>
      <c r="N246" s="25"/>
    </row>
    <row r="247" spans="2:14" ht="18">
      <c r="B247" s="16"/>
      <c r="C247" s="69" t="s">
        <v>40</v>
      </c>
      <c r="D247" s="6"/>
      <c r="E247" s="7"/>
      <c r="F247" s="8">
        <f t="shared" si="54"/>
        <v>0</v>
      </c>
      <c r="G247" s="14">
        <f t="shared" si="55"/>
        <v>-0.3333333333333333</v>
      </c>
      <c r="H247" s="23"/>
      <c r="I247" s="69" t="s">
        <v>40</v>
      </c>
      <c r="J247" s="3"/>
      <c r="K247" s="2"/>
      <c r="L247" s="8">
        <f t="shared" si="56"/>
        <v>0</v>
      </c>
      <c r="M247" s="14">
        <f t="shared" si="57"/>
        <v>-0.3333333333333333</v>
      </c>
      <c r="N247" s="25"/>
    </row>
    <row r="248" spans="2:14" ht="18">
      <c r="B248" s="16"/>
      <c r="C248" s="69" t="s">
        <v>41</v>
      </c>
      <c r="D248" s="6"/>
      <c r="E248" s="2"/>
      <c r="F248" s="8">
        <f t="shared" si="54"/>
        <v>0</v>
      </c>
      <c r="G248" s="14">
        <f t="shared" si="55"/>
        <v>-0.3333333333333333</v>
      </c>
      <c r="H248" s="23"/>
      <c r="I248" s="69" t="s">
        <v>41</v>
      </c>
      <c r="J248" s="3"/>
      <c r="K248" s="2"/>
      <c r="L248" s="8">
        <f t="shared" si="56"/>
        <v>0</v>
      </c>
      <c r="M248" s="14">
        <f t="shared" si="57"/>
        <v>-0.3333333333333333</v>
      </c>
      <c r="N248" s="25"/>
    </row>
    <row r="249" spans="2:14" ht="18">
      <c r="B249" s="16"/>
      <c r="C249" s="69" t="s">
        <v>42</v>
      </c>
      <c r="D249" s="6"/>
      <c r="E249" s="7"/>
      <c r="F249" s="8">
        <f t="shared" si="54"/>
        <v>0</v>
      </c>
      <c r="G249" s="14">
        <f t="shared" si="55"/>
        <v>-0.3333333333333333</v>
      </c>
      <c r="H249" s="23"/>
      <c r="I249" s="69" t="s">
        <v>42</v>
      </c>
      <c r="J249" s="3"/>
      <c r="K249" s="2"/>
      <c r="L249" s="8">
        <f t="shared" si="56"/>
        <v>0</v>
      </c>
      <c r="M249" s="14">
        <f t="shared" si="57"/>
        <v>-0.3333333333333333</v>
      </c>
      <c r="N249" s="25"/>
    </row>
    <row r="250" spans="2:14" ht="18">
      <c r="B250" s="16"/>
      <c r="C250" s="69" t="s">
        <v>43</v>
      </c>
      <c r="D250" s="6"/>
      <c r="E250" s="2"/>
      <c r="F250" s="8">
        <f t="shared" si="54"/>
        <v>0</v>
      </c>
      <c r="G250" s="14">
        <f t="shared" si="55"/>
        <v>-0.3333333333333333</v>
      </c>
      <c r="H250" s="23"/>
      <c r="I250" s="69" t="s">
        <v>43</v>
      </c>
      <c r="J250" s="3"/>
      <c r="K250" s="2"/>
      <c r="L250" s="8">
        <f t="shared" si="56"/>
        <v>0</v>
      </c>
      <c r="M250" s="14">
        <f t="shared" si="57"/>
        <v>-0.3333333333333333</v>
      </c>
      <c r="N250" s="25"/>
    </row>
    <row r="251" spans="2:14" ht="18">
      <c r="B251" s="16"/>
      <c r="C251" s="69" t="s">
        <v>44</v>
      </c>
      <c r="D251" s="6"/>
      <c r="E251" s="2"/>
      <c r="F251" s="8">
        <f t="shared" si="54"/>
        <v>0</v>
      </c>
      <c r="G251" s="14">
        <f t="shared" si="55"/>
        <v>-0.3333333333333333</v>
      </c>
      <c r="H251" s="23"/>
      <c r="I251" s="69" t="s">
        <v>44</v>
      </c>
      <c r="J251" s="3"/>
      <c r="K251" s="2"/>
      <c r="L251" s="8">
        <f t="shared" si="56"/>
        <v>0</v>
      </c>
      <c r="M251" s="14">
        <f t="shared" si="57"/>
        <v>-0.3333333333333333</v>
      </c>
      <c r="N251" s="25"/>
    </row>
    <row r="252" spans="2:14" ht="18">
      <c r="B252" s="16"/>
      <c r="C252" s="69" t="s">
        <v>45</v>
      </c>
      <c r="D252" s="6"/>
      <c r="E252" s="7"/>
      <c r="F252" s="8">
        <f t="shared" si="54"/>
        <v>0</v>
      </c>
      <c r="G252" s="14">
        <f t="shared" si="55"/>
        <v>-0.3333333333333333</v>
      </c>
      <c r="H252" s="23"/>
      <c r="I252" s="69" t="s">
        <v>45</v>
      </c>
      <c r="J252" s="3"/>
      <c r="K252" s="2"/>
      <c r="L252" s="8">
        <f t="shared" si="56"/>
        <v>0</v>
      </c>
      <c r="M252" s="14">
        <f t="shared" si="57"/>
        <v>-0.3333333333333333</v>
      </c>
      <c r="N252" s="25"/>
    </row>
    <row r="253" spans="2:14" ht="18.75" thickBot="1">
      <c r="B253" s="16"/>
      <c r="C253" s="70" t="s">
        <v>46</v>
      </c>
      <c r="D253" s="4"/>
      <c r="E253" s="5"/>
      <c r="F253" s="9">
        <f t="shared" si="54"/>
        <v>0</v>
      </c>
      <c r="G253" s="14">
        <f t="shared" si="55"/>
        <v>-0.3333333333333333</v>
      </c>
      <c r="H253" s="23"/>
      <c r="I253" s="70" t="s">
        <v>46</v>
      </c>
      <c r="J253" s="4"/>
      <c r="K253" s="5"/>
      <c r="L253" s="9">
        <f t="shared" si="56"/>
        <v>0</v>
      </c>
      <c r="M253" s="14">
        <f t="shared" si="57"/>
        <v>-0.3333333333333333</v>
      </c>
      <c r="N253" s="25"/>
    </row>
    <row r="254" spans="2:14" ht="12.75">
      <c r="B254" s="16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5"/>
    </row>
    <row r="255" spans="2:14" ht="12.75">
      <c r="B255" s="16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5"/>
    </row>
    <row r="256" spans="2:14" ht="13.5" thickBot="1">
      <c r="B256" s="18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1"/>
    </row>
    <row r="258" ht="13.5" thickBot="1"/>
    <row r="259" spans="2:14" ht="18">
      <c r="B259" s="15"/>
      <c r="C259" s="19"/>
      <c r="D259" s="81">
        <v>40632</v>
      </c>
      <c r="E259" s="81"/>
      <c r="F259" s="81"/>
      <c r="G259" s="20"/>
      <c r="H259" s="19"/>
      <c r="I259" s="19"/>
      <c r="J259" s="81">
        <v>40633</v>
      </c>
      <c r="K259" s="81"/>
      <c r="L259" s="81"/>
      <c r="M259" s="21"/>
      <c r="N259" s="22"/>
    </row>
    <row r="260" spans="2:14" ht="13.5" thickBot="1">
      <c r="B260" s="16"/>
      <c r="C260" s="23"/>
      <c r="D260" s="23"/>
      <c r="E260" s="23"/>
      <c r="F260" s="23"/>
      <c r="G260" s="23"/>
      <c r="H260" s="23"/>
      <c r="I260" s="24"/>
      <c r="J260" s="23"/>
      <c r="K260" s="23"/>
      <c r="L260" s="23"/>
      <c r="M260" s="23"/>
      <c r="N260" s="25"/>
    </row>
    <row r="261" spans="2:14" ht="18.75" thickBot="1">
      <c r="B261" s="17"/>
      <c r="C261" s="33" t="s">
        <v>3</v>
      </c>
      <c r="D261" s="34" t="s">
        <v>1</v>
      </c>
      <c r="E261" s="34" t="s">
        <v>2</v>
      </c>
      <c r="F261" s="35" t="s">
        <v>0</v>
      </c>
      <c r="G261" s="36" t="s">
        <v>4</v>
      </c>
      <c r="H261" s="37"/>
      <c r="I261" s="33" t="s">
        <v>3</v>
      </c>
      <c r="J261" s="34" t="s">
        <v>1</v>
      </c>
      <c r="K261" s="34" t="s">
        <v>2</v>
      </c>
      <c r="L261" s="35" t="s">
        <v>0</v>
      </c>
      <c r="M261" s="36" t="s">
        <v>4</v>
      </c>
      <c r="N261" s="32"/>
    </row>
    <row r="262" spans="2:14" ht="13.5" thickBot="1">
      <c r="B262" s="16"/>
      <c r="C262" s="82"/>
      <c r="D262" s="83"/>
      <c r="E262" s="83"/>
      <c r="F262" s="83"/>
      <c r="G262" s="84"/>
      <c r="H262" s="23"/>
      <c r="I262" s="82"/>
      <c r="J262" s="83"/>
      <c r="K262" s="83"/>
      <c r="L262" s="83"/>
      <c r="M262" s="84"/>
      <c r="N262" s="25"/>
    </row>
    <row r="263" spans="2:14" ht="18">
      <c r="B263" s="16"/>
      <c r="C263" s="68" t="s">
        <v>38</v>
      </c>
      <c r="D263" s="11"/>
      <c r="E263" s="12"/>
      <c r="F263" s="13">
        <f aca="true" t="shared" si="58" ref="F263:F271">E263-D263+IF(D263&gt;E263,1)</f>
        <v>0</v>
      </c>
      <c r="G263" s="14">
        <f aca="true" t="shared" si="59" ref="G263:G271">+F263-$F$6</f>
        <v>-0.3333333333333333</v>
      </c>
      <c r="H263" s="38"/>
      <c r="I263" s="68" t="s">
        <v>38</v>
      </c>
      <c r="J263" s="11"/>
      <c r="K263" s="12"/>
      <c r="L263" s="13">
        <f aca="true" t="shared" si="60" ref="L263:L271">K263-J263+IF(J263&gt;K263,1)</f>
        <v>0</v>
      </c>
      <c r="M263" s="14">
        <f aca="true" t="shared" si="61" ref="M263:M271">+L263-$F$6</f>
        <v>-0.3333333333333333</v>
      </c>
      <c r="N263" s="25"/>
    </row>
    <row r="264" spans="2:14" ht="18">
      <c r="B264" s="16"/>
      <c r="C264" s="69" t="s">
        <v>39</v>
      </c>
      <c r="D264" s="6"/>
      <c r="E264" s="7"/>
      <c r="F264" s="8">
        <f t="shared" si="58"/>
        <v>0</v>
      </c>
      <c r="G264" s="14">
        <f t="shared" si="59"/>
        <v>-0.3333333333333333</v>
      </c>
      <c r="H264" s="23"/>
      <c r="I264" s="69" t="s">
        <v>39</v>
      </c>
      <c r="J264" s="6"/>
      <c r="K264" s="7"/>
      <c r="L264" s="8">
        <f t="shared" si="60"/>
        <v>0</v>
      </c>
      <c r="M264" s="14">
        <f t="shared" si="61"/>
        <v>-0.3333333333333333</v>
      </c>
      <c r="N264" s="25"/>
    </row>
    <row r="265" spans="2:14" ht="18">
      <c r="B265" s="16"/>
      <c r="C265" s="69" t="s">
        <v>40</v>
      </c>
      <c r="D265" s="6"/>
      <c r="E265" s="7"/>
      <c r="F265" s="8">
        <f t="shared" si="58"/>
        <v>0</v>
      </c>
      <c r="G265" s="14">
        <f t="shared" si="59"/>
        <v>-0.3333333333333333</v>
      </c>
      <c r="H265" s="23"/>
      <c r="I265" s="69" t="s">
        <v>40</v>
      </c>
      <c r="J265" s="3"/>
      <c r="K265" s="2"/>
      <c r="L265" s="8">
        <f t="shared" si="60"/>
        <v>0</v>
      </c>
      <c r="M265" s="14">
        <f t="shared" si="61"/>
        <v>-0.3333333333333333</v>
      </c>
      <c r="N265" s="25"/>
    </row>
    <row r="266" spans="2:14" ht="18">
      <c r="B266" s="16"/>
      <c r="C266" s="69" t="s">
        <v>41</v>
      </c>
      <c r="D266" s="6"/>
      <c r="E266" s="2"/>
      <c r="F266" s="8">
        <f t="shared" si="58"/>
        <v>0</v>
      </c>
      <c r="G266" s="14">
        <f t="shared" si="59"/>
        <v>-0.3333333333333333</v>
      </c>
      <c r="H266" s="23"/>
      <c r="I266" s="69" t="s">
        <v>41</v>
      </c>
      <c r="J266" s="3"/>
      <c r="K266" s="2"/>
      <c r="L266" s="8">
        <f t="shared" si="60"/>
        <v>0</v>
      </c>
      <c r="M266" s="14">
        <f t="shared" si="61"/>
        <v>-0.3333333333333333</v>
      </c>
      <c r="N266" s="25"/>
    </row>
    <row r="267" spans="2:14" ht="18">
      <c r="B267" s="16"/>
      <c r="C267" s="69" t="s">
        <v>42</v>
      </c>
      <c r="D267" s="6"/>
      <c r="E267" s="7"/>
      <c r="F267" s="8">
        <f t="shared" si="58"/>
        <v>0</v>
      </c>
      <c r="G267" s="14">
        <f t="shared" si="59"/>
        <v>-0.3333333333333333</v>
      </c>
      <c r="H267" s="23"/>
      <c r="I267" s="69" t="s">
        <v>42</v>
      </c>
      <c r="J267" s="3"/>
      <c r="K267" s="2"/>
      <c r="L267" s="8">
        <f t="shared" si="60"/>
        <v>0</v>
      </c>
      <c r="M267" s="14">
        <f t="shared" si="61"/>
        <v>-0.3333333333333333</v>
      </c>
      <c r="N267" s="25"/>
    </row>
    <row r="268" spans="2:14" ht="18">
      <c r="B268" s="16"/>
      <c r="C268" s="69" t="s">
        <v>43</v>
      </c>
      <c r="D268" s="6"/>
      <c r="E268" s="2"/>
      <c r="F268" s="8">
        <f t="shared" si="58"/>
        <v>0</v>
      </c>
      <c r="G268" s="14">
        <f t="shared" si="59"/>
        <v>-0.3333333333333333</v>
      </c>
      <c r="H268" s="23"/>
      <c r="I268" s="69" t="s">
        <v>43</v>
      </c>
      <c r="J268" s="3"/>
      <c r="K268" s="2"/>
      <c r="L268" s="8">
        <f t="shared" si="60"/>
        <v>0</v>
      </c>
      <c r="M268" s="14">
        <f t="shared" si="61"/>
        <v>-0.3333333333333333</v>
      </c>
      <c r="N268" s="25"/>
    </row>
    <row r="269" spans="2:14" ht="18">
      <c r="B269" s="16"/>
      <c r="C269" s="69" t="s">
        <v>44</v>
      </c>
      <c r="D269" s="6"/>
      <c r="E269" s="2"/>
      <c r="F269" s="8">
        <f t="shared" si="58"/>
        <v>0</v>
      </c>
      <c r="G269" s="14">
        <f t="shared" si="59"/>
        <v>-0.3333333333333333</v>
      </c>
      <c r="H269" s="23"/>
      <c r="I269" s="69" t="s">
        <v>44</v>
      </c>
      <c r="J269" s="3"/>
      <c r="K269" s="2"/>
      <c r="L269" s="8">
        <f t="shared" si="60"/>
        <v>0</v>
      </c>
      <c r="M269" s="14">
        <f t="shared" si="61"/>
        <v>-0.3333333333333333</v>
      </c>
      <c r="N269" s="25"/>
    </row>
    <row r="270" spans="2:14" ht="18">
      <c r="B270" s="16"/>
      <c r="C270" s="69" t="s">
        <v>45</v>
      </c>
      <c r="D270" s="6"/>
      <c r="E270" s="7"/>
      <c r="F270" s="8">
        <f t="shared" si="58"/>
        <v>0</v>
      </c>
      <c r="G270" s="14">
        <f t="shared" si="59"/>
        <v>-0.3333333333333333</v>
      </c>
      <c r="H270" s="23"/>
      <c r="I270" s="69" t="s">
        <v>45</v>
      </c>
      <c r="J270" s="3"/>
      <c r="K270" s="2"/>
      <c r="L270" s="8">
        <f t="shared" si="60"/>
        <v>0</v>
      </c>
      <c r="M270" s="14">
        <f t="shared" si="61"/>
        <v>-0.3333333333333333</v>
      </c>
      <c r="N270" s="25"/>
    </row>
    <row r="271" spans="2:14" ht="18.75" thickBot="1">
      <c r="B271" s="16"/>
      <c r="C271" s="70" t="s">
        <v>46</v>
      </c>
      <c r="D271" s="4"/>
      <c r="E271" s="5"/>
      <c r="F271" s="9">
        <f t="shared" si="58"/>
        <v>0</v>
      </c>
      <c r="G271" s="14">
        <f t="shared" si="59"/>
        <v>-0.3333333333333333</v>
      </c>
      <c r="H271" s="23"/>
      <c r="I271" s="70" t="s">
        <v>46</v>
      </c>
      <c r="J271" s="4"/>
      <c r="K271" s="5"/>
      <c r="L271" s="9">
        <f t="shared" si="60"/>
        <v>0</v>
      </c>
      <c r="M271" s="14">
        <f t="shared" si="61"/>
        <v>-0.3333333333333333</v>
      </c>
      <c r="N271" s="25"/>
    </row>
    <row r="272" spans="2:14" ht="12.75">
      <c r="B272" s="16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5"/>
    </row>
    <row r="273" spans="2:14" ht="12.75">
      <c r="B273" s="16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5"/>
    </row>
    <row r="274" spans="2:14" ht="13.5" thickBot="1">
      <c r="B274" s="18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1"/>
    </row>
  </sheetData>
  <sheetProtection/>
  <mergeCells count="63">
    <mergeCell ref="R7:T7"/>
    <mergeCell ref="Q10:U10"/>
    <mergeCell ref="C262:G262"/>
    <mergeCell ref="I262:M262"/>
    <mergeCell ref="D241:F241"/>
    <mergeCell ref="J241:L241"/>
    <mergeCell ref="C244:G244"/>
    <mergeCell ref="I244:M244"/>
    <mergeCell ref="D259:F259"/>
    <mergeCell ref="J259:L259"/>
    <mergeCell ref="C208:G208"/>
    <mergeCell ref="I208:M208"/>
    <mergeCell ref="D223:F223"/>
    <mergeCell ref="J223:L223"/>
    <mergeCell ref="C226:G226"/>
    <mergeCell ref="I226:M226"/>
    <mergeCell ref="D187:F187"/>
    <mergeCell ref="J187:L187"/>
    <mergeCell ref="C190:G190"/>
    <mergeCell ref="I190:M190"/>
    <mergeCell ref="D205:F205"/>
    <mergeCell ref="J205:L205"/>
    <mergeCell ref="C154:G154"/>
    <mergeCell ref="I154:M154"/>
    <mergeCell ref="D169:F169"/>
    <mergeCell ref="J169:L169"/>
    <mergeCell ref="C172:G172"/>
    <mergeCell ref="I172:M172"/>
    <mergeCell ref="D133:F133"/>
    <mergeCell ref="J133:L133"/>
    <mergeCell ref="C136:G136"/>
    <mergeCell ref="I136:M136"/>
    <mergeCell ref="D151:F151"/>
    <mergeCell ref="J151:L151"/>
    <mergeCell ref="C100:G100"/>
    <mergeCell ref="I100:M100"/>
    <mergeCell ref="D115:F115"/>
    <mergeCell ref="J115:L115"/>
    <mergeCell ref="C118:G118"/>
    <mergeCell ref="I118:M118"/>
    <mergeCell ref="D79:F79"/>
    <mergeCell ref="J79:L79"/>
    <mergeCell ref="C82:G82"/>
    <mergeCell ref="I82:M82"/>
    <mergeCell ref="D97:F97"/>
    <mergeCell ref="J97:L97"/>
    <mergeCell ref="C64:G64"/>
    <mergeCell ref="D61:F61"/>
    <mergeCell ref="J61:L61"/>
    <mergeCell ref="C10:G10"/>
    <mergeCell ref="I10:M10"/>
    <mergeCell ref="C28:G28"/>
    <mergeCell ref="I28:M28"/>
    <mergeCell ref="C46:G46"/>
    <mergeCell ref="I46:M46"/>
    <mergeCell ref="I64:M64"/>
    <mergeCell ref="F2:L4"/>
    <mergeCell ref="D7:F7"/>
    <mergeCell ref="J7:L7"/>
    <mergeCell ref="D25:F25"/>
    <mergeCell ref="J25:L25"/>
    <mergeCell ref="D43:F43"/>
    <mergeCell ref="J43:L4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N48"/>
  <sheetViews>
    <sheetView showGridLines="0" zoomScalePageLayoutView="0" workbookViewId="0" topLeftCell="A5">
      <selection activeCell="M15" sqref="M15"/>
    </sheetView>
  </sheetViews>
  <sheetFormatPr defaultColWidth="9.140625" defaultRowHeight="12.75"/>
  <cols>
    <col min="1" max="1" width="4.57421875" style="0" customWidth="1"/>
    <col min="2" max="2" width="10.00390625" style="0" bestFit="1" customWidth="1"/>
    <col min="3" max="3" width="12.7109375" style="42" bestFit="1" customWidth="1"/>
    <col min="4" max="4" width="12.8515625" style="0" bestFit="1" customWidth="1"/>
    <col min="5" max="5" width="16.421875" style="0" bestFit="1" customWidth="1"/>
    <col min="6" max="6" width="10.7109375" style="0" bestFit="1" customWidth="1"/>
    <col min="7" max="7" width="14.421875" style="0" bestFit="1" customWidth="1"/>
    <col min="8" max="8" width="11.28125" style="0" bestFit="1" customWidth="1"/>
    <col min="9" max="10" width="10.57421875" style="0" bestFit="1" customWidth="1"/>
    <col min="11" max="11" width="12.57421875" style="0" bestFit="1" customWidth="1"/>
    <col min="12" max="12" width="11.00390625" style="0" bestFit="1" customWidth="1"/>
    <col min="13" max="13" width="10.57421875" style="0" bestFit="1" customWidth="1"/>
  </cols>
  <sheetData>
    <row r="1" ht="15.75" thickBot="1"/>
    <row r="2" spans="5:12" ht="12.75" customHeight="1">
      <c r="E2" s="72" t="s">
        <v>47</v>
      </c>
      <c r="F2" s="73"/>
      <c r="G2" s="73"/>
      <c r="H2" s="73"/>
      <c r="I2" s="73"/>
      <c r="J2" s="73"/>
      <c r="K2" s="73"/>
      <c r="L2" s="74"/>
    </row>
    <row r="3" spans="5:12" ht="12.75" customHeight="1">
      <c r="E3" s="75"/>
      <c r="F3" s="76"/>
      <c r="G3" s="76"/>
      <c r="H3" s="76"/>
      <c r="I3" s="76"/>
      <c r="J3" s="76"/>
      <c r="K3" s="76"/>
      <c r="L3" s="77"/>
    </row>
    <row r="4" spans="5:12" ht="13.5" customHeight="1" thickBot="1">
      <c r="E4" s="78"/>
      <c r="F4" s="79"/>
      <c r="G4" s="79"/>
      <c r="H4" s="79"/>
      <c r="I4" s="79"/>
      <c r="J4" s="79"/>
      <c r="K4" s="79"/>
      <c r="L4" s="80"/>
    </row>
    <row r="5" spans="5:11" ht="13.5" customHeight="1">
      <c r="E5" s="49"/>
      <c r="F5" s="49"/>
      <c r="G5" s="49"/>
      <c r="H5" s="49"/>
      <c r="I5" s="49"/>
      <c r="J5" s="49"/>
      <c r="K5" s="49"/>
    </row>
    <row r="6" spans="5:11" ht="13.5" customHeight="1">
      <c r="E6" s="49"/>
      <c r="F6" s="49"/>
      <c r="G6" s="49"/>
      <c r="H6" s="49"/>
      <c r="I6" s="49"/>
      <c r="J6" s="49"/>
      <c r="K6" s="49"/>
    </row>
    <row r="7" spans="2:14" ht="15.75" thickBot="1">
      <c r="B7" s="57"/>
      <c r="C7" s="58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15">
      <c r="B8" s="16"/>
      <c r="C8" s="56"/>
      <c r="D8" s="23"/>
      <c r="E8" s="23"/>
      <c r="F8" s="23"/>
      <c r="G8" s="23"/>
      <c r="H8" s="23"/>
      <c r="I8" s="23"/>
      <c r="J8" s="23"/>
      <c r="K8" s="23"/>
      <c r="L8" s="23"/>
      <c r="M8" s="23"/>
      <c r="N8" s="22"/>
    </row>
    <row r="9" spans="2:14" ht="15.75" thickBot="1">
      <c r="B9" s="16"/>
      <c r="C9" s="48"/>
      <c r="D9" s="47"/>
      <c r="E9" s="47"/>
      <c r="F9" s="47"/>
      <c r="G9" s="47"/>
      <c r="H9" s="47"/>
      <c r="I9" s="47"/>
      <c r="J9" s="47"/>
      <c r="K9" s="47"/>
      <c r="L9" s="47"/>
      <c r="M9" s="47"/>
      <c r="N9" s="25"/>
    </row>
    <row r="10" spans="2:14" ht="16.5" thickBot="1">
      <c r="B10" s="54"/>
      <c r="C10" s="39" t="s">
        <v>6</v>
      </c>
      <c r="D10" s="40" t="s">
        <v>38</v>
      </c>
      <c r="E10" s="40" t="s">
        <v>39</v>
      </c>
      <c r="F10" s="40" t="s">
        <v>40</v>
      </c>
      <c r="G10" s="40" t="s">
        <v>41</v>
      </c>
      <c r="H10" s="40" t="s">
        <v>42</v>
      </c>
      <c r="I10" s="40" t="s">
        <v>43</v>
      </c>
      <c r="J10" s="40" t="s">
        <v>44</v>
      </c>
      <c r="K10" s="40" t="s">
        <v>45</v>
      </c>
      <c r="L10" s="40" t="s">
        <v>46</v>
      </c>
      <c r="M10" s="41"/>
      <c r="N10" s="25"/>
    </row>
    <row r="11" spans="2:14" ht="15.75" thickBot="1">
      <c r="B11" s="16"/>
      <c r="C11" s="60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4"/>
    </row>
    <row r="12" spans="2:14" ht="18">
      <c r="B12" s="54"/>
      <c r="C12" s="43" t="s">
        <v>7</v>
      </c>
      <c r="D12" s="61">
        <f>'TIME SHEET'!G11</f>
        <v>-0.3333333333333333</v>
      </c>
      <c r="E12" s="61">
        <f>'TIME SHEET'!G12</f>
        <v>-0.3333333333333333</v>
      </c>
      <c r="F12" s="61">
        <f>'TIME SHEET'!G13</f>
        <v>-0.3333333333333333</v>
      </c>
      <c r="G12" s="61">
        <f>'TIME SHEET'!G14</f>
        <v>-0.3333333333333333</v>
      </c>
      <c r="H12" s="61">
        <f>'TIME SHEET'!G15</f>
        <v>-0.3333333333333333</v>
      </c>
      <c r="I12" s="61">
        <f>'TIME SHEET'!G16</f>
        <v>-0.3333333333333333</v>
      </c>
      <c r="J12" s="61">
        <f>'TIME SHEET'!G17</f>
        <v>-0.3333333333333333</v>
      </c>
      <c r="K12" s="61">
        <f>'TIME SHEET'!G18</f>
        <v>-0.3333333333333333</v>
      </c>
      <c r="L12" s="61">
        <f>'TIME SHEET'!G19</f>
        <v>-0.3333333333333333</v>
      </c>
      <c r="M12" s="61">
        <f>'TIME SHEET'!G20</f>
        <v>0</v>
      </c>
      <c r="N12" s="25"/>
    </row>
    <row r="13" spans="2:14" ht="18">
      <c r="B13" s="54"/>
      <c r="C13" s="44" t="s">
        <v>8</v>
      </c>
      <c r="D13" s="62">
        <f>'TIME SHEET'!M11</f>
        <v>-0.3333333333333333</v>
      </c>
      <c r="E13" s="62">
        <f>'TIME SHEET'!M12</f>
        <v>-0.3333333333333333</v>
      </c>
      <c r="F13" s="62">
        <f>'TIME SHEET'!M13</f>
        <v>-0.3333333333333333</v>
      </c>
      <c r="G13" s="62">
        <f>'TIME SHEET'!M14</f>
        <v>-0.3333333333333333</v>
      </c>
      <c r="H13" s="62">
        <f>'TIME SHEET'!M15</f>
        <v>-0.3333333333333333</v>
      </c>
      <c r="I13" s="62">
        <f>'TIME SHEET'!M16</f>
        <v>-0.3333333333333333</v>
      </c>
      <c r="J13" s="62">
        <f>'TIME SHEET'!M17</f>
        <v>-0.3333333333333333</v>
      </c>
      <c r="K13" s="62">
        <f>'TIME SHEET'!M18</f>
        <v>-0.3333333333333333</v>
      </c>
      <c r="L13" s="62">
        <f>'TIME SHEET'!M19</f>
        <v>-0.3333333333333333</v>
      </c>
      <c r="M13" s="62">
        <f>'TIME SHEET'!M20</f>
        <v>0</v>
      </c>
      <c r="N13" s="25"/>
    </row>
    <row r="14" spans="2:14" ht="18">
      <c r="B14" s="54"/>
      <c r="C14" s="44" t="s">
        <v>9</v>
      </c>
      <c r="D14" s="62">
        <f>'TIME SHEET'!U11</f>
        <v>-0.3333333333333333</v>
      </c>
      <c r="E14" s="62">
        <f>'TIME SHEET'!U12</f>
        <v>-0.3333333333333333</v>
      </c>
      <c r="F14" s="62">
        <f>'TIME SHEET'!U13</f>
        <v>-0.3333333333333333</v>
      </c>
      <c r="G14" s="62">
        <f>'TIME SHEET'!U14</f>
        <v>-0.3333333333333333</v>
      </c>
      <c r="H14" s="62">
        <f>'TIME SHEET'!U15</f>
        <v>-0.3333333333333333</v>
      </c>
      <c r="I14" s="62">
        <f>'TIME SHEET'!U16</f>
        <v>-0.3333333333333333</v>
      </c>
      <c r="J14" s="62">
        <f>'TIME SHEET'!U17</f>
        <v>-0.3333333333333333</v>
      </c>
      <c r="K14" s="62">
        <f>'TIME SHEET'!U18</f>
        <v>-0.3333333333333333</v>
      </c>
      <c r="L14" s="62">
        <f>'TIME SHEET'!U19</f>
        <v>-0.3333333333333333</v>
      </c>
      <c r="M14" s="62">
        <f>'TIME SHEET'!U20</f>
        <v>0</v>
      </c>
      <c r="N14" s="25"/>
    </row>
    <row r="15" spans="2:14" ht="18">
      <c r="B15" s="54"/>
      <c r="C15" s="44" t="s">
        <v>10</v>
      </c>
      <c r="D15" s="62">
        <f>'TIME SHEET'!G29</f>
        <v>-0.3333333333333333</v>
      </c>
      <c r="E15" s="62">
        <f>'TIME SHEET'!G30</f>
        <v>-0.3333333333333333</v>
      </c>
      <c r="F15" s="62">
        <f>'TIME SHEET'!G31</f>
        <v>-0.3333333333333333</v>
      </c>
      <c r="G15" s="62">
        <f>'TIME SHEET'!G32</f>
        <v>-0.3333333333333333</v>
      </c>
      <c r="H15" s="62">
        <f>'TIME SHEET'!G33</f>
        <v>-0.3333333333333333</v>
      </c>
      <c r="I15" s="62">
        <f>'TIME SHEET'!G34</f>
        <v>-0.3333333333333333</v>
      </c>
      <c r="J15" s="62">
        <f>'TIME SHEET'!G35</f>
        <v>-0.3333333333333333</v>
      </c>
      <c r="K15" s="62">
        <f>'TIME SHEET'!G36</f>
        <v>-0.3333333333333333</v>
      </c>
      <c r="L15" s="62">
        <f>'TIME SHEET'!G37</f>
        <v>-0.3333333333333333</v>
      </c>
      <c r="M15" s="62">
        <f>'TIME SHEET'!G38</f>
        <v>0</v>
      </c>
      <c r="N15" s="25"/>
    </row>
    <row r="16" spans="2:14" ht="18">
      <c r="B16" s="54"/>
      <c r="C16" s="44" t="s">
        <v>11</v>
      </c>
      <c r="D16" s="63">
        <f>'TIME SHEET'!M29</f>
        <v>-0.3333333333333333</v>
      </c>
      <c r="E16" s="63">
        <f>'TIME SHEET'!M30</f>
        <v>-0.3333333333333333</v>
      </c>
      <c r="F16" s="63">
        <f>'TIME SHEET'!M31</f>
        <v>-0.3333333333333333</v>
      </c>
      <c r="G16" s="63">
        <f>'TIME SHEET'!M32</f>
        <v>-0.3333333333333333</v>
      </c>
      <c r="H16" s="63">
        <f>'TIME SHEET'!M33</f>
        <v>-0.3333333333333333</v>
      </c>
      <c r="I16" s="63">
        <f>'TIME SHEET'!M34</f>
        <v>-0.3333333333333333</v>
      </c>
      <c r="J16" s="63">
        <f>'TIME SHEET'!M35</f>
        <v>-0.3333333333333333</v>
      </c>
      <c r="K16" s="63">
        <f>'TIME SHEET'!M36</f>
        <v>-0.3333333333333333</v>
      </c>
      <c r="L16" s="63">
        <f>'TIME SHEET'!M37</f>
        <v>-0.3333333333333333</v>
      </c>
      <c r="M16" s="63">
        <f>'TIME SHEET'!M38</f>
        <v>0</v>
      </c>
      <c r="N16" s="25"/>
    </row>
    <row r="17" spans="2:14" ht="18">
      <c r="B17" s="54"/>
      <c r="C17" s="44" t="s">
        <v>12</v>
      </c>
      <c r="D17" s="62">
        <f>'TIME SHEET'!G46</f>
        <v>0</v>
      </c>
      <c r="E17" s="62">
        <f>'TIME SHEET'!G47</f>
        <v>-0.3333333333333333</v>
      </c>
      <c r="F17" s="62">
        <f>'TIME SHEET'!G48</f>
        <v>-0.3333333333333333</v>
      </c>
      <c r="G17" s="62">
        <f>'TIME SHEET'!G49</f>
        <v>-0.3333333333333333</v>
      </c>
      <c r="H17" s="62">
        <f>'TIME SHEET'!G50</f>
        <v>-0.3333333333333333</v>
      </c>
      <c r="I17" s="62">
        <f>'TIME SHEET'!G51</f>
        <v>-0.3333333333333333</v>
      </c>
      <c r="J17" s="62">
        <f>'TIME SHEET'!G52</f>
        <v>-0.3333333333333333</v>
      </c>
      <c r="K17" s="62">
        <f>'TIME SHEET'!G53</f>
        <v>-0.3333333333333333</v>
      </c>
      <c r="L17" s="62">
        <f>'TIME SHEET'!G54</f>
        <v>-0.3333333333333333</v>
      </c>
      <c r="M17" s="62">
        <f>'TIME SHEET'!G55</f>
        <v>-0.3333333333333333</v>
      </c>
      <c r="N17" s="25"/>
    </row>
    <row r="18" spans="2:14" ht="18">
      <c r="B18" s="54"/>
      <c r="C18" s="44" t="s">
        <v>13</v>
      </c>
      <c r="D18" s="63">
        <f>'TIME SHEET'!M46</f>
        <v>0</v>
      </c>
      <c r="E18" s="63">
        <f>'TIME SHEET'!M47</f>
        <v>-0.3333333333333333</v>
      </c>
      <c r="F18" s="63">
        <f>'TIME SHEET'!M48</f>
        <v>-0.3333333333333333</v>
      </c>
      <c r="G18" s="63">
        <f>'TIME SHEET'!M49</f>
        <v>-0.3333333333333333</v>
      </c>
      <c r="H18" s="63">
        <f>'TIME SHEET'!M50</f>
        <v>-0.3333333333333333</v>
      </c>
      <c r="I18" s="63">
        <f>'TIME SHEET'!M51</f>
        <v>-0.3333333333333333</v>
      </c>
      <c r="J18" s="63">
        <f>'TIME SHEET'!M52</f>
        <v>-0.3333333333333333</v>
      </c>
      <c r="K18" s="63">
        <f>'TIME SHEET'!M53</f>
        <v>-0.3333333333333333</v>
      </c>
      <c r="L18" s="63">
        <f>'TIME SHEET'!M54</f>
        <v>-0.3333333333333333</v>
      </c>
      <c r="M18" s="63">
        <f>'TIME SHEET'!M55</f>
        <v>-0.3333333333333333</v>
      </c>
      <c r="N18" s="25"/>
    </row>
    <row r="19" spans="1:14" ht="18">
      <c r="A19" s="55"/>
      <c r="B19" s="25"/>
      <c r="C19" s="44" t="s">
        <v>14</v>
      </c>
      <c r="D19" s="63">
        <f>'TIME SHEET'!G64</f>
        <v>0</v>
      </c>
      <c r="E19" s="63">
        <f>'TIME SHEET'!G65</f>
        <v>-0.3333333333333333</v>
      </c>
      <c r="F19" s="63">
        <f>'TIME SHEET'!G66</f>
        <v>-0.3333333333333333</v>
      </c>
      <c r="G19" s="63">
        <f>'TIME SHEET'!G67</f>
        <v>-0.3333333333333333</v>
      </c>
      <c r="H19" s="63">
        <f>'TIME SHEET'!G68</f>
        <v>-0.3333333333333333</v>
      </c>
      <c r="I19" s="63">
        <f>'TIME SHEET'!G69</f>
        <v>-0.3333333333333333</v>
      </c>
      <c r="J19" s="63">
        <f>'TIME SHEET'!G70</f>
        <v>-0.3333333333333333</v>
      </c>
      <c r="K19" s="63">
        <f>'TIME SHEET'!G71</f>
        <v>-0.3333333333333333</v>
      </c>
      <c r="L19" s="63">
        <f>'TIME SHEET'!G72</f>
        <v>-0.3333333333333333</v>
      </c>
      <c r="M19" s="63">
        <f>'TIME SHEET'!G73</f>
        <v>-0.3333333333333333</v>
      </c>
      <c r="N19" s="25"/>
    </row>
    <row r="20" spans="1:14" ht="18">
      <c r="A20" s="55"/>
      <c r="B20" s="23"/>
      <c r="C20" s="44" t="s">
        <v>15</v>
      </c>
      <c r="D20" s="63">
        <f>'TIME SHEET'!M64</f>
        <v>0</v>
      </c>
      <c r="E20" s="63">
        <f>'TIME SHEET'!M65</f>
        <v>-0.3333333333333333</v>
      </c>
      <c r="F20" s="63">
        <f>'TIME SHEET'!M66</f>
        <v>-0.3333333333333333</v>
      </c>
      <c r="G20" s="63">
        <f>'TIME SHEET'!M67</f>
        <v>-0.3333333333333333</v>
      </c>
      <c r="H20" s="63">
        <f>'TIME SHEET'!M68</f>
        <v>-0.3333333333333333</v>
      </c>
      <c r="I20" s="63">
        <f>'TIME SHEET'!M69</f>
        <v>-0.3333333333333333</v>
      </c>
      <c r="J20" s="63">
        <f>'TIME SHEET'!M70</f>
        <v>-0.3333333333333333</v>
      </c>
      <c r="K20" s="63">
        <f>'TIME SHEET'!M71</f>
        <v>-0.3333333333333333</v>
      </c>
      <c r="L20" s="63">
        <f>'TIME SHEET'!M72</f>
        <v>-0.3333333333333333</v>
      </c>
      <c r="M20" s="63">
        <f>'TIME SHEET'!M73</f>
        <v>-0.3333333333333333</v>
      </c>
      <c r="N20" s="25"/>
    </row>
    <row r="21" spans="1:14" ht="18">
      <c r="A21" s="55"/>
      <c r="B21" s="23"/>
      <c r="C21" s="44" t="s">
        <v>16</v>
      </c>
      <c r="D21" s="62">
        <f>'TIME SHEET'!G82</f>
        <v>0</v>
      </c>
      <c r="E21" s="62">
        <f>'TIME SHEET'!G83</f>
        <v>-0.3333333333333333</v>
      </c>
      <c r="F21" s="62">
        <f>'TIME SHEET'!G84</f>
        <v>-0.3333333333333333</v>
      </c>
      <c r="G21" s="62">
        <f>'TIME SHEET'!G85</f>
        <v>-0.3333333333333333</v>
      </c>
      <c r="H21" s="62">
        <f>'TIME SHEET'!G86</f>
        <v>-0.3333333333333333</v>
      </c>
      <c r="I21" s="62">
        <f>'TIME SHEET'!G87</f>
        <v>-0.3333333333333333</v>
      </c>
      <c r="J21" s="62">
        <f>'TIME SHEET'!G88</f>
        <v>-0.3333333333333333</v>
      </c>
      <c r="K21" s="62">
        <f>'TIME SHEET'!G89</f>
        <v>-0.3333333333333333</v>
      </c>
      <c r="L21" s="62">
        <f>'TIME SHEET'!G90</f>
        <v>-0.3333333333333333</v>
      </c>
      <c r="M21" s="62">
        <f>'TIME SHEET'!G91</f>
        <v>-0.3333333333333333</v>
      </c>
      <c r="N21" s="25"/>
    </row>
    <row r="22" spans="1:14" ht="18">
      <c r="A22" s="55"/>
      <c r="B22" s="23"/>
      <c r="C22" s="44" t="s">
        <v>17</v>
      </c>
      <c r="D22" s="63">
        <f>'TIME SHEET'!M82</f>
        <v>0</v>
      </c>
      <c r="E22" s="63">
        <f>'TIME SHEET'!M83</f>
        <v>-0.3333333333333333</v>
      </c>
      <c r="F22" s="63">
        <f>'TIME SHEET'!M84</f>
        <v>-0.3333333333333333</v>
      </c>
      <c r="G22" s="63">
        <f>'TIME SHEET'!M85</f>
        <v>-0.3333333333333333</v>
      </c>
      <c r="H22" s="63">
        <f>'TIME SHEET'!M86</f>
        <v>-0.3333333333333333</v>
      </c>
      <c r="I22" s="63">
        <f>'TIME SHEET'!M87</f>
        <v>-0.3333333333333333</v>
      </c>
      <c r="J22" s="63">
        <f>'TIME SHEET'!M88</f>
        <v>-0.3333333333333333</v>
      </c>
      <c r="K22" s="63">
        <f>'TIME SHEET'!M89</f>
        <v>-0.3333333333333333</v>
      </c>
      <c r="L22" s="63">
        <f>'TIME SHEET'!M90</f>
        <v>-0.3333333333333333</v>
      </c>
      <c r="M22" s="63">
        <f>'TIME SHEET'!M91</f>
        <v>-0.3333333333333333</v>
      </c>
      <c r="N22" s="25"/>
    </row>
    <row r="23" spans="1:14" ht="18">
      <c r="A23" s="55"/>
      <c r="B23" s="23"/>
      <c r="C23" s="44" t="s">
        <v>18</v>
      </c>
      <c r="D23" s="64">
        <f>'TIME SHEET'!G100</f>
        <v>0</v>
      </c>
      <c r="E23" s="64">
        <f>'TIME SHEET'!G101</f>
        <v>-0.3333333333333333</v>
      </c>
      <c r="F23" s="64">
        <f>'TIME SHEET'!G102</f>
        <v>-0.3333333333333333</v>
      </c>
      <c r="G23" s="64">
        <f>'TIME SHEET'!G103</f>
        <v>-0.3333333333333333</v>
      </c>
      <c r="H23" s="64">
        <f>'TIME SHEET'!G104</f>
        <v>-0.3333333333333333</v>
      </c>
      <c r="I23" s="64">
        <f>'TIME SHEET'!G105</f>
        <v>-0.3333333333333333</v>
      </c>
      <c r="J23" s="64">
        <f>'TIME SHEET'!G106</f>
        <v>-0.3333333333333333</v>
      </c>
      <c r="K23" s="64">
        <f>'TIME SHEET'!G107</f>
        <v>-0.3333333333333333</v>
      </c>
      <c r="L23" s="64">
        <f>'TIME SHEET'!G108</f>
        <v>-0.3333333333333333</v>
      </c>
      <c r="M23" s="64">
        <f>'TIME SHEET'!G109</f>
        <v>-0.3333333333333333</v>
      </c>
      <c r="N23" s="25"/>
    </row>
    <row r="24" spans="1:14" ht="18">
      <c r="A24" s="55"/>
      <c r="B24" s="23"/>
      <c r="C24" s="44" t="s">
        <v>19</v>
      </c>
      <c r="D24" s="64">
        <f>'TIME SHEET'!M100</f>
        <v>0</v>
      </c>
      <c r="E24" s="64">
        <f>'TIME SHEET'!M101</f>
        <v>-0.3333333333333333</v>
      </c>
      <c r="F24" s="64">
        <f>'TIME SHEET'!M102</f>
        <v>-0.3333333333333333</v>
      </c>
      <c r="G24" s="64">
        <f>'TIME SHEET'!M103</f>
        <v>-0.3333333333333333</v>
      </c>
      <c r="H24" s="64">
        <f>'TIME SHEET'!M104</f>
        <v>-0.3333333333333333</v>
      </c>
      <c r="I24" s="64">
        <f>'TIME SHEET'!M105</f>
        <v>-0.3333333333333333</v>
      </c>
      <c r="J24" s="64">
        <f>'TIME SHEET'!M106</f>
        <v>-0.3333333333333333</v>
      </c>
      <c r="K24" s="64">
        <f>'TIME SHEET'!M107</f>
        <v>-0.3333333333333333</v>
      </c>
      <c r="L24" s="64">
        <f>'TIME SHEET'!M108</f>
        <v>-0.3333333333333333</v>
      </c>
      <c r="M24" s="64">
        <f>'TIME SHEET'!M109</f>
        <v>-0.3333333333333333</v>
      </c>
      <c r="N24" s="25"/>
    </row>
    <row r="25" spans="1:14" ht="18">
      <c r="A25" s="55"/>
      <c r="B25" s="23"/>
      <c r="C25" s="44" t="s">
        <v>20</v>
      </c>
      <c r="D25" s="64">
        <f>'TIME SHEET'!G118</f>
        <v>0</v>
      </c>
      <c r="E25" s="64">
        <f>'TIME SHEET'!G119</f>
        <v>-0.3333333333333333</v>
      </c>
      <c r="F25" s="64">
        <f>'TIME SHEET'!G120</f>
        <v>-0.3333333333333333</v>
      </c>
      <c r="G25" s="64">
        <f>'TIME SHEET'!G121</f>
        <v>-0.3333333333333333</v>
      </c>
      <c r="H25" s="64">
        <f>'TIME SHEET'!G122</f>
        <v>-0.3333333333333333</v>
      </c>
      <c r="I25" s="64">
        <f>'TIME SHEET'!G123</f>
        <v>-0.3333333333333333</v>
      </c>
      <c r="J25" s="64">
        <f>'TIME SHEET'!G124</f>
        <v>-0.3333333333333333</v>
      </c>
      <c r="K25" s="64">
        <f>'TIME SHEET'!G125</f>
        <v>-0.3333333333333333</v>
      </c>
      <c r="L25" s="64">
        <f>'TIME SHEET'!G126</f>
        <v>-0.3333333333333333</v>
      </c>
      <c r="M25" s="64">
        <f>'TIME SHEET'!G127</f>
        <v>-0.3333333333333333</v>
      </c>
      <c r="N25" s="25"/>
    </row>
    <row r="26" spans="1:14" ht="18">
      <c r="A26" s="55"/>
      <c r="B26" s="23"/>
      <c r="C26" s="44" t="s">
        <v>21</v>
      </c>
      <c r="D26" s="64">
        <f>'TIME SHEET'!M118</f>
        <v>0</v>
      </c>
      <c r="E26" s="64">
        <f>'TIME SHEET'!M119</f>
        <v>-0.3333333333333333</v>
      </c>
      <c r="F26" s="64">
        <f>'TIME SHEET'!M120</f>
        <v>-0.3333333333333333</v>
      </c>
      <c r="G26" s="64">
        <f>'TIME SHEET'!M121</f>
        <v>-0.3333333333333333</v>
      </c>
      <c r="H26" s="64">
        <f>'TIME SHEET'!M122</f>
        <v>-0.3333333333333333</v>
      </c>
      <c r="I26" s="64">
        <f>'TIME SHEET'!M123</f>
        <v>-0.3333333333333333</v>
      </c>
      <c r="J26" s="64">
        <f>'TIME SHEET'!M124</f>
        <v>-0.3333333333333333</v>
      </c>
      <c r="K26" s="64">
        <f>'TIME SHEET'!M125</f>
        <v>-0.3333333333333333</v>
      </c>
      <c r="L26" s="64">
        <f>'TIME SHEET'!M126</f>
        <v>-0.3333333333333333</v>
      </c>
      <c r="M26" s="64">
        <f>'TIME SHEET'!M127</f>
        <v>-0.3333333333333333</v>
      </c>
      <c r="N26" s="25"/>
    </row>
    <row r="27" spans="1:14" ht="18">
      <c r="A27" s="55"/>
      <c r="B27" s="23"/>
      <c r="C27" s="44" t="s">
        <v>22</v>
      </c>
      <c r="D27" s="64">
        <f>'TIME SHEET'!G136</f>
        <v>0</v>
      </c>
      <c r="E27" s="64">
        <f>'TIME SHEET'!G137</f>
        <v>-0.3333333333333333</v>
      </c>
      <c r="F27" s="64">
        <f>'TIME SHEET'!G138</f>
        <v>-0.3333333333333333</v>
      </c>
      <c r="G27" s="64">
        <f>'TIME SHEET'!G139</f>
        <v>-0.3333333333333333</v>
      </c>
      <c r="H27" s="64">
        <f>'TIME SHEET'!G140</f>
        <v>-0.3333333333333333</v>
      </c>
      <c r="I27" s="64">
        <f>'TIME SHEET'!G141</f>
        <v>-0.3333333333333333</v>
      </c>
      <c r="J27" s="64">
        <f>'TIME SHEET'!G142</f>
        <v>-0.3333333333333333</v>
      </c>
      <c r="K27" s="64">
        <f>'TIME SHEET'!G143</f>
        <v>-0.3333333333333333</v>
      </c>
      <c r="L27" s="64">
        <f>'TIME SHEET'!G144</f>
        <v>-0.3333333333333333</v>
      </c>
      <c r="M27" s="64">
        <f>'TIME SHEET'!G145</f>
        <v>-0.3333333333333333</v>
      </c>
      <c r="N27" s="25"/>
    </row>
    <row r="28" spans="1:14" ht="18">
      <c r="A28" s="55"/>
      <c r="B28" s="23"/>
      <c r="C28" s="44" t="s">
        <v>23</v>
      </c>
      <c r="D28" s="64">
        <f>'TIME SHEET'!M136</f>
        <v>0</v>
      </c>
      <c r="E28" s="64">
        <f>'TIME SHEET'!M137</f>
        <v>-0.3333333333333333</v>
      </c>
      <c r="F28" s="64">
        <f>'TIME SHEET'!M138</f>
        <v>-0.3333333333333333</v>
      </c>
      <c r="G28" s="64">
        <f>'TIME SHEET'!M139</f>
        <v>-0.3333333333333333</v>
      </c>
      <c r="H28" s="64">
        <f>'TIME SHEET'!M140</f>
        <v>-0.3333333333333333</v>
      </c>
      <c r="I28" s="64">
        <f>'TIME SHEET'!M141</f>
        <v>-0.3333333333333333</v>
      </c>
      <c r="J28" s="64">
        <f>'TIME SHEET'!M142</f>
        <v>-0.3333333333333333</v>
      </c>
      <c r="K28" s="64">
        <f>'TIME SHEET'!M143</f>
        <v>-0.3333333333333333</v>
      </c>
      <c r="L28" s="64">
        <f>'TIME SHEET'!M144</f>
        <v>-0.3333333333333333</v>
      </c>
      <c r="M28" s="64">
        <f>'TIME SHEET'!M145</f>
        <v>-0.3333333333333333</v>
      </c>
      <c r="N28" s="25"/>
    </row>
    <row r="29" spans="1:14" ht="18">
      <c r="A29" s="55"/>
      <c r="B29" s="23"/>
      <c r="C29" s="44" t="s">
        <v>24</v>
      </c>
      <c r="D29" s="64">
        <f>'TIME SHEET'!G154</f>
        <v>0</v>
      </c>
      <c r="E29" s="64">
        <f>'TIME SHEET'!G155</f>
        <v>-0.3333333333333333</v>
      </c>
      <c r="F29" s="64">
        <f>'TIME SHEET'!G156</f>
        <v>-0.3333333333333333</v>
      </c>
      <c r="G29" s="64">
        <f>'TIME SHEET'!G157</f>
        <v>-0.3333333333333333</v>
      </c>
      <c r="H29" s="64">
        <f>'TIME SHEET'!G158</f>
        <v>-0.3333333333333333</v>
      </c>
      <c r="I29" s="64">
        <f>'TIME SHEET'!G159</f>
        <v>-0.3333333333333333</v>
      </c>
      <c r="J29" s="64">
        <f>'TIME SHEET'!G160</f>
        <v>-0.3333333333333333</v>
      </c>
      <c r="K29" s="64">
        <f>'TIME SHEET'!G161</f>
        <v>-0.3333333333333333</v>
      </c>
      <c r="L29" s="64">
        <f>'TIME SHEET'!G162</f>
        <v>-0.3333333333333333</v>
      </c>
      <c r="M29" s="64">
        <f>'TIME SHEET'!G163</f>
        <v>-0.3333333333333333</v>
      </c>
      <c r="N29" s="25"/>
    </row>
    <row r="30" spans="1:14" ht="18">
      <c r="A30" s="55"/>
      <c r="B30" s="23"/>
      <c r="C30" s="44" t="s">
        <v>25</v>
      </c>
      <c r="D30" s="64">
        <f>'TIME SHEET'!M154</f>
        <v>0</v>
      </c>
      <c r="E30" s="64">
        <f>'TIME SHEET'!M155</f>
        <v>-0.3333333333333333</v>
      </c>
      <c r="F30" s="64">
        <f>'TIME SHEET'!M156</f>
        <v>-0.3333333333333333</v>
      </c>
      <c r="G30" s="64">
        <f>'TIME SHEET'!M157</f>
        <v>-0.3333333333333333</v>
      </c>
      <c r="H30" s="64">
        <f>'TIME SHEET'!M158</f>
        <v>-0.3333333333333333</v>
      </c>
      <c r="I30" s="64">
        <f>'TIME SHEET'!M159</f>
        <v>-0.3333333333333333</v>
      </c>
      <c r="J30" s="64">
        <f>'TIME SHEET'!M160</f>
        <v>-0.3333333333333333</v>
      </c>
      <c r="K30" s="64">
        <f>'TIME SHEET'!M161</f>
        <v>-0.3333333333333333</v>
      </c>
      <c r="L30" s="64">
        <f>'TIME SHEET'!M162</f>
        <v>-0.3333333333333333</v>
      </c>
      <c r="M30" s="64">
        <f>'TIME SHEET'!M163</f>
        <v>-0.3333333333333333</v>
      </c>
      <c r="N30" s="25"/>
    </row>
    <row r="31" spans="1:14" ht="18">
      <c r="A31" s="55"/>
      <c r="B31" s="23"/>
      <c r="C31" s="44" t="s">
        <v>26</v>
      </c>
      <c r="D31" s="64">
        <f>'TIME SHEET'!G172</f>
        <v>0</v>
      </c>
      <c r="E31" s="64">
        <f>'TIME SHEET'!G173</f>
        <v>-0.3333333333333333</v>
      </c>
      <c r="F31" s="64">
        <f>'TIME SHEET'!G174</f>
        <v>-0.3333333333333333</v>
      </c>
      <c r="G31" s="64">
        <f>'TIME SHEET'!G175</f>
        <v>-0.3333333333333333</v>
      </c>
      <c r="H31" s="64">
        <f>'TIME SHEET'!G176</f>
        <v>-0.3333333333333333</v>
      </c>
      <c r="I31" s="64">
        <f>'TIME SHEET'!G177</f>
        <v>-0.3333333333333333</v>
      </c>
      <c r="J31" s="64">
        <f>'TIME SHEET'!G178</f>
        <v>-0.3333333333333333</v>
      </c>
      <c r="K31" s="64">
        <f>'TIME SHEET'!G179</f>
        <v>-0.3333333333333333</v>
      </c>
      <c r="L31" s="64">
        <f>'TIME SHEET'!G180</f>
        <v>-0.3333333333333333</v>
      </c>
      <c r="M31" s="64">
        <f>'TIME SHEET'!G181</f>
        <v>-0.3333333333333333</v>
      </c>
      <c r="N31" s="25"/>
    </row>
    <row r="32" spans="1:14" ht="18">
      <c r="A32" s="55"/>
      <c r="B32" s="23"/>
      <c r="C32" s="44" t="s">
        <v>27</v>
      </c>
      <c r="D32" s="64">
        <f>'TIME SHEET'!M172</f>
        <v>0</v>
      </c>
      <c r="E32" s="64">
        <f>'TIME SHEET'!M173</f>
        <v>-0.3333333333333333</v>
      </c>
      <c r="F32" s="64">
        <f>'TIME SHEET'!M174</f>
        <v>-0.3333333333333333</v>
      </c>
      <c r="G32" s="64">
        <f>'TIME SHEET'!M175</f>
        <v>-0.3333333333333333</v>
      </c>
      <c r="H32" s="64">
        <f>'TIME SHEET'!M176</f>
        <v>-0.3333333333333333</v>
      </c>
      <c r="I32" s="64">
        <f>'TIME SHEET'!M177</f>
        <v>-0.3333333333333333</v>
      </c>
      <c r="J32" s="64">
        <f>'TIME SHEET'!M178</f>
        <v>-0.3333333333333333</v>
      </c>
      <c r="K32" s="64">
        <f>'TIME SHEET'!M179</f>
        <v>-0.3333333333333333</v>
      </c>
      <c r="L32" s="64">
        <f>'TIME SHEET'!M180</f>
        <v>-0.3333333333333333</v>
      </c>
      <c r="M32" s="64">
        <f>'TIME SHEET'!M181</f>
        <v>-0.3333333333333333</v>
      </c>
      <c r="N32" s="25"/>
    </row>
    <row r="33" spans="1:14" ht="18">
      <c r="A33" s="55"/>
      <c r="B33" s="23"/>
      <c r="C33" s="44" t="s">
        <v>28</v>
      </c>
      <c r="D33" s="64">
        <f>'TIME SHEET'!G190</f>
        <v>0</v>
      </c>
      <c r="E33" s="64">
        <f>'TIME SHEET'!G191</f>
        <v>-0.3333333333333333</v>
      </c>
      <c r="F33" s="64">
        <f>'TIME SHEET'!G192</f>
        <v>-0.3333333333333333</v>
      </c>
      <c r="G33" s="64">
        <f>'TIME SHEET'!G193</f>
        <v>-0.3333333333333333</v>
      </c>
      <c r="H33" s="64">
        <f>'TIME SHEET'!G194</f>
        <v>-0.3333333333333333</v>
      </c>
      <c r="I33" s="64">
        <f>'TIME SHEET'!G195</f>
        <v>-0.3333333333333333</v>
      </c>
      <c r="J33" s="64">
        <f>'TIME SHEET'!G196</f>
        <v>-0.3333333333333333</v>
      </c>
      <c r="K33" s="64">
        <f>'TIME SHEET'!G197</f>
        <v>-0.3333333333333333</v>
      </c>
      <c r="L33" s="64">
        <f>'TIME SHEET'!G198</f>
        <v>-0.3333333333333333</v>
      </c>
      <c r="M33" s="64">
        <f>'TIME SHEET'!G199</f>
        <v>-0.3333333333333333</v>
      </c>
      <c r="N33" s="25"/>
    </row>
    <row r="34" spans="1:14" ht="18">
      <c r="A34" s="55"/>
      <c r="B34" s="23"/>
      <c r="C34" s="44" t="s">
        <v>29</v>
      </c>
      <c r="D34" s="64">
        <f>'TIME SHEET'!M190</f>
        <v>0</v>
      </c>
      <c r="E34" s="64">
        <f>'TIME SHEET'!M191</f>
        <v>-0.3333333333333333</v>
      </c>
      <c r="F34" s="64">
        <f>'TIME SHEET'!M192</f>
        <v>-0.3333333333333333</v>
      </c>
      <c r="G34" s="64">
        <f>'TIME SHEET'!M193</f>
        <v>-0.3333333333333333</v>
      </c>
      <c r="H34" s="64">
        <f>'TIME SHEET'!M194</f>
        <v>-0.3333333333333333</v>
      </c>
      <c r="I34" s="64">
        <f>'TIME SHEET'!M195</f>
        <v>-0.3333333333333333</v>
      </c>
      <c r="J34" s="64">
        <f>'TIME SHEET'!M196</f>
        <v>-0.3333333333333333</v>
      </c>
      <c r="K34" s="64">
        <f>'TIME SHEET'!M197</f>
        <v>-0.3333333333333333</v>
      </c>
      <c r="L34" s="64">
        <f>'TIME SHEET'!M198</f>
        <v>-0.3333333333333333</v>
      </c>
      <c r="M34" s="64">
        <f>'TIME SHEET'!M199</f>
        <v>-0.3333333333333333</v>
      </c>
      <c r="N34" s="25"/>
    </row>
    <row r="35" spans="1:14" ht="18">
      <c r="A35" s="55"/>
      <c r="B35" s="23"/>
      <c r="C35" s="44" t="s">
        <v>30</v>
      </c>
      <c r="D35" s="64">
        <f>'TIME SHEET'!G208</f>
        <v>0</v>
      </c>
      <c r="E35" s="64">
        <f>'TIME SHEET'!G209</f>
        <v>-0.3333333333333333</v>
      </c>
      <c r="F35" s="64">
        <f>'TIME SHEET'!G210</f>
        <v>-0.3333333333333333</v>
      </c>
      <c r="G35" s="64">
        <f>'TIME SHEET'!G211</f>
        <v>-0.3333333333333333</v>
      </c>
      <c r="H35" s="64">
        <f>'TIME SHEET'!G212</f>
        <v>-0.3333333333333333</v>
      </c>
      <c r="I35" s="64">
        <f>'TIME SHEET'!G213</f>
        <v>-0.3333333333333333</v>
      </c>
      <c r="J35" s="64">
        <f>'TIME SHEET'!G214</f>
        <v>-0.3333333333333333</v>
      </c>
      <c r="K35" s="64">
        <f>'TIME SHEET'!G215</f>
        <v>-0.3333333333333333</v>
      </c>
      <c r="L35" s="64">
        <f>'TIME SHEET'!G216</f>
        <v>-0.3333333333333333</v>
      </c>
      <c r="M35" s="64">
        <f>'TIME SHEET'!G217</f>
        <v>-0.3333333333333333</v>
      </c>
      <c r="N35" s="25"/>
    </row>
    <row r="36" spans="1:14" ht="18">
      <c r="A36" s="55"/>
      <c r="B36" s="25"/>
      <c r="C36" s="44" t="s">
        <v>31</v>
      </c>
      <c r="D36" s="64">
        <f>'TIME SHEET'!M208</f>
        <v>0</v>
      </c>
      <c r="E36" s="64">
        <f>'TIME SHEET'!M209</f>
        <v>-0.3333333333333333</v>
      </c>
      <c r="F36" s="64">
        <f>'TIME SHEET'!M210</f>
        <v>-0.3333333333333333</v>
      </c>
      <c r="G36" s="64">
        <f>'TIME SHEET'!M211</f>
        <v>-0.3333333333333333</v>
      </c>
      <c r="H36" s="64">
        <f>'TIME SHEET'!M212</f>
        <v>-0.3333333333333333</v>
      </c>
      <c r="I36" s="64">
        <f>'TIME SHEET'!M213</f>
        <v>-0.3333333333333333</v>
      </c>
      <c r="J36" s="64">
        <f>'TIME SHEET'!M214</f>
        <v>-0.3333333333333333</v>
      </c>
      <c r="K36" s="64">
        <f>'TIME SHEET'!M215</f>
        <v>-0.3333333333333333</v>
      </c>
      <c r="L36" s="64">
        <f>'TIME SHEET'!M216</f>
        <v>-0.3333333333333333</v>
      </c>
      <c r="M36" s="64">
        <f>'TIME SHEET'!M217</f>
        <v>-0.3333333333333333</v>
      </c>
      <c r="N36" s="25"/>
    </row>
    <row r="37" spans="1:14" ht="18">
      <c r="A37" s="55"/>
      <c r="B37" s="23"/>
      <c r="C37" s="44" t="s">
        <v>32</v>
      </c>
      <c r="D37" s="64">
        <f>'TIME SHEET'!G226</f>
        <v>0</v>
      </c>
      <c r="E37" s="64">
        <f>'TIME SHEET'!G227</f>
        <v>-0.3333333333333333</v>
      </c>
      <c r="F37" s="64">
        <f>'TIME SHEET'!G228</f>
        <v>-0.3333333333333333</v>
      </c>
      <c r="G37" s="64">
        <f>'TIME SHEET'!G229</f>
        <v>-0.3333333333333333</v>
      </c>
      <c r="H37" s="64">
        <f>'TIME SHEET'!G230</f>
        <v>-0.3333333333333333</v>
      </c>
      <c r="I37" s="64">
        <f>'TIME SHEET'!G231</f>
        <v>-0.3333333333333333</v>
      </c>
      <c r="J37" s="64">
        <f>'TIME SHEET'!G232</f>
        <v>-0.3333333333333333</v>
      </c>
      <c r="K37" s="64">
        <f>'TIME SHEET'!G233</f>
        <v>-0.3333333333333333</v>
      </c>
      <c r="L37" s="64">
        <f>'TIME SHEET'!G234</f>
        <v>-0.3333333333333333</v>
      </c>
      <c r="M37" s="64">
        <f>'TIME SHEET'!G235</f>
        <v>-0.3333333333333333</v>
      </c>
      <c r="N37" s="25"/>
    </row>
    <row r="38" spans="1:14" ht="18">
      <c r="A38" s="55"/>
      <c r="B38" s="23"/>
      <c r="C38" s="44" t="s">
        <v>33</v>
      </c>
      <c r="D38" s="64">
        <f>'TIME SHEET'!M226</f>
        <v>0</v>
      </c>
      <c r="E38" s="64">
        <f>'TIME SHEET'!M227</f>
        <v>-0.3333333333333333</v>
      </c>
      <c r="F38" s="64">
        <f>'TIME SHEET'!M228</f>
        <v>-0.3333333333333333</v>
      </c>
      <c r="G38" s="64">
        <f>'TIME SHEET'!M229</f>
        <v>-0.3333333333333333</v>
      </c>
      <c r="H38" s="64">
        <f>'TIME SHEET'!M230</f>
        <v>-0.3333333333333333</v>
      </c>
      <c r="I38" s="64">
        <f>'TIME SHEET'!M231</f>
        <v>-0.3333333333333333</v>
      </c>
      <c r="J38" s="64">
        <f>'TIME SHEET'!M232</f>
        <v>-0.3333333333333333</v>
      </c>
      <c r="K38" s="64">
        <f>'TIME SHEET'!M233</f>
        <v>-0.3333333333333333</v>
      </c>
      <c r="L38" s="64">
        <f>'TIME SHEET'!M234</f>
        <v>-0.3333333333333333</v>
      </c>
      <c r="M38" s="64">
        <f>'TIME SHEET'!M235</f>
        <v>-0.3333333333333333</v>
      </c>
      <c r="N38" s="25"/>
    </row>
    <row r="39" spans="1:14" ht="18">
      <c r="A39" s="55"/>
      <c r="B39" s="23"/>
      <c r="C39" s="44" t="s">
        <v>34</v>
      </c>
      <c r="D39" s="64">
        <f>'TIME SHEET'!G244</f>
        <v>0</v>
      </c>
      <c r="E39" s="64">
        <f>'TIME SHEET'!G245</f>
        <v>-0.3333333333333333</v>
      </c>
      <c r="F39" s="64">
        <f>'TIME SHEET'!G246</f>
        <v>-0.3333333333333333</v>
      </c>
      <c r="G39" s="64">
        <f>'TIME SHEET'!G247</f>
        <v>-0.3333333333333333</v>
      </c>
      <c r="H39" s="64">
        <f>'TIME SHEET'!G248</f>
        <v>-0.3333333333333333</v>
      </c>
      <c r="I39" s="64">
        <f>'TIME SHEET'!G249</f>
        <v>-0.3333333333333333</v>
      </c>
      <c r="J39" s="64">
        <f>'TIME SHEET'!G250</f>
        <v>-0.3333333333333333</v>
      </c>
      <c r="K39" s="64">
        <f>'TIME SHEET'!G251</f>
        <v>-0.3333333333333333</v>
      </c>
      <c r="L39" s="64">
        <f>'TIME SHEET'!G252</f>
        <v>-0.3333333333333333</v>
      </c>
      <c r="M39" s="64">
        <f>'TIME SHEET'!G253</f>
        <v>-0.3333333333333333</v>
      </c>
      <c r="N39" s="25"/>
    </row>
    <row r="40" spans="1:14" ht="18">
      <c r="A40" s="55"/>
      <c r="B40" s="23"/>
      <c r="C40" s="44" t="s">
        <v>35</v>
      </c>
      <c r="D40" s="64">
        <f>'TIME SHEET'!M244</f>
        <v>0</v>
      </c>
      <c r="E40" s="64">
        <f>'TIME SHEET'!M245</f>
        <v>-0.3333333333333333</v>
      </c>
      <c r="F40" s="64">
        <f>'TIME SHEET'!M246</f>
        <v>-0.3333333333333333</v>
      </c>
      <c r="G40" s="64">
        <f>'TIME SHEET'!M247</f>
        <v>-0.3333333333333333</v>
      </c>
      <c r="H40" s="64">
        <f>'TIME SHEET'!M248</f>
        <v>-0.3333333333333333</v>
      </c>
      <c r="I40" s="64">
        <f>'TIME SHEET'!M249</f>
        <v>-0.3333333333333333</v>
      </c>
      <c r="J40" s="64">
        <f>'TIME SHEET'!M250</f>
        <v>-0.3333333333333333</v>
      </c>
      <c r="K40" s="64">
        <f>'TIME SHEET'!M251</f>
        <v>-0.3333333333333333</v>
      </c>
      <c r="L40" s="64">
        <f>'TIME SHEET'!M252</f>
        <v>-0.3333333333333333</v>
      </c>
      <c r="M40" s="64">
        <f>'TIME SHEET'!M253</f>
        <v>-0.3333333333333333</v>
      </c>
      <c r="N40" s="25"/>
    </row>
    <row r="41" spans="1:14" ht="18">
      <c r="A41" s="55"/>
      <c r="B41" s="23"/>
      <c r="C41" s="44" t="s">
        <v>36</v>
      </c>
      <c r="D41" s="64">
        <f>'TIME SHEET'!G262</f>
        <v>0</v>
      </c>
      <c r="E41" s="64">
        <f>'TIME SHEET'!G263</f>
        <v>-0.3333333333333333</v>
      </c>
      <c r="F41" s="64">
        <f>'TIME SHEET'!G264</f>
        <v>-0.3333333333333333</v>
      </c>
      <c r="G41" s="64">
        <f>'TIME SHEET'!G265</f>
        <v>-0.3333333333333333</v>
      </c>
      <c r="H41" s="64">
        <f>'TIME SHEET'!G266</f>
        <v>-0.3333333333333333</v>
      </c>
      <c r="I41" s="64">
        <f>'TIME SHEET'!G267</f>
        <v>-0.3333333333333333</v>
      </c>
      <c r="J41" s="64">
        <f>'TIME SHEET'!G268</f>
        <v>-0.3333333333333333</v>
      </c>
      <c r="K41" s="64">
        <f>'TIME SHEET'!G269</f>
        <v>-0.3333333333333333</v>
      </c>
      <c r="L41" s="64">
        <f>'TIME SHEET'!G270</f>
        <v>-0.3333333333333333</v>
      </c>
      <c r="M41" s="64">
        <f>'TIME SHEET'!G271</f>
        <v>-0.3333333333333333</v>
      </c>
      <c r="N41" s="25"/>
    </row>
    <row r="42" spans="1:14" ht="18.75" thickBot="1">
      <c r="A42" s="55"/>
      <c r="B42" s="23"/>
      <c r="C42" s="45" t="s">
        <v>37</v>
      </c>
      <c r="D42" s="65">
        <f>'TIME SHEET'!M262</f>
        <v>0</v>
      </c>
      <c r="E42" s="65">
        <f>'TIME SHEET'!M263</f>
        <v>-0.3333333333333333</v>
      </c>
      <c r="F42" s="65">
        <f>'TIME SHEET'!M264</f>
        <v>-0.3333333333333333</v>
      </c>
      <c r="G42" s="65">
        <f>'TIME SHEET'!M265</f>
        <v>-0.3333333333333333</v>
      </c>
      <c r="H42" s="65">
        <f>'TIME SHEET'!M266</f>
        <v>-0.3333333333333333</v>
      </c>
      <c r="I42" s="65">
        <f>'TIME SHEET'!M267</f>
        <v>-0.3333333333333333</v>
      </c>
      <c r="J42" s="65">
        <f>'TIME SHEET'!M268</f>
        <v>-0.3333333333333333</v>
      </c>
      <c r="K42" s="65">
        <f>'TIME SHEET'!M269</f>
        <v>-0.3333333333333333</v>
      </c>
      <c r="L42" s="65">
        <f>'TIME SHEET'!M270</f>
        <v>-0.3333333333333333</v>
      </c>
      <c r="M42" s="65">
        <f>'TIME SHEET'!M271</f>
        <v>-0.3333333333333333</v>
      </c>
      <c r="N42" s="25"/>
    </row>
    <row r="43" spans="1:14" ht="18.75" thickBot="1">
      <c r="A43" s="55"/>
      <c r="B43" s="23"/>
      <c r="C43" s="45"/>
      <c r="D43" s="65">
        <f>'TIME SHEET'!M263</f>
        <v>-0.3333333333333333</v>
      </c>
      <c r="E43" s="65">
        <f>'TIME SHEET'!M264</f>
        <v>-0.3333333333333333</v>
      </c>
      <c r="F43" s="65">
        <f>'TIME SHEET'!M265</f>
        <v>-0.3333333333333333</v>
      </c>
      <c r="G43" s="65">
        <f>'TIME SHEET'!M266</f>
        <v>-0.3333333333333333</v>
      </c>
      <c r="H43" s="65">
        <f>'TIME SHEET'!M267</f>
        <v>-0.3333333333333333</v>
      </c>
      <c r="I43" s="65">
        <f>'TIME SHEET'!M268</f>
        <v>-0.3333333333333333</v>
      </c>
      <c r="J43" s="65">
        <f>'TIME SHEET'!M269</f>
        <v>-0.3333333333333333</v>
      </c>
      <c r="K43" s="65">
        <f>'TIME SHEET'!M270</f>
        <v>-0.3333333333333333</v>
      </c>
      <c r="L43" s="65">
        <f>'TIME SHEET'!M271</f>
        <v>-0.3333333333333333</v>
      </c>
      <c r="M43" s="65">
        <f>'TIME SHEET'!M272</f>
        <v>0</v>
      </c>
      <c r="N43" s="25"/>
    </row>
    <row r="44" spans="1:14" ht="18.75" thickBot="1">
      <c r="A44" s="55"/>
      <c r="B44" s="23"/>
      <c r="C44" s="50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25"/>
    </row>
    <row r="45" spans="2:14" ht="15" customHeight="1" thickTop="1">
      <c r="B45" s="53"/>
      <c r="C45" s="87" t="s">
        <v>48</v>
      </c>
      <c r="D45" s="85">
        <f aca="true" t="shared" si="0" ref="D45:M45">SUM(D12:D43)</f>
        <v>-1.9999999999999998</v>
      </c>
      <c r="E45" s="85">
        <f t="shared" si="0"/>
        <v>-10.666666666666668</v>
      </c>
      <c r="F45" s="85">
        <f t="shared" si="0"/>
        <v>-10.666666666666668</v>
      </c>
      <c r="G45" s="85">
        <f t="shared" si="0"/>
        <v>-10.666666666666668</v>
      </c>
      <c r="H45" s="85">
        <f t="shared" si="0"/>
        <v>-10.666666666666668</v>
      </c>
      <c r="I45" s="85">
        <f t="shared" si="0"/>
        <v>-10.666666666666668</v>
      </c>
      <c r="J45" s="85">
        <f t="shared" si="0"/>
        <v>-10.666666666666668</v>
      </c>
      <c r="K45" s="85">
        <f t="shared" si="0"/>
        <v>-10.666666666666668</v>
      </c>
      <c r="L45" s="85">
        <f t="shared" si="0"/>
        <v>-10.666666666666668</v>
      </c>
      <c r="M45" s="85">
        <f t="shared" si="0"/>
        <v>-8.666666666666664</v>
      </c>
      <c r="N45" s="25"/>
    </row>
    <row r="46" spans="2:14" ht="15" customHeight="1" thickBot="1">
      <c r="B46" s="53"/>
      <c r="C46" s="88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25"/>
    </row>
    <row r="47" spans="2:14" ht="15.75" thickTop="1">
      <c r="B47" s="16"/>
      <c r="C47" s="51"/>
      <c r="D47" s="47"/>
      <c r="E47" s="47"/>
      <c r="F47" s="52"/>
      <c r="G47" s="47"/>
      <c r="H47" s="47"/>
      <c r="I47" s="47"/>
      <c r="J47" s="47"/>
      <c r="K47" s="47"/>
      <c r="L47" s="47"/>
      <c r="M47" s="47"/>
      <c r="N47" s="25"/>
    </row>
    <row r="48" spans="2:14" ht="15.75" thickBot="1">
      <c r="B48" s="18"/>
      <c r="C48" s="5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</sheetData>
  <sheetProtection/>
  <mergeCells count="12"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E2:L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viral.shah</cp:lastModifiedBy>
  <dcterms:created xsi:type="dcterms:W3CDTF">2011-03-05T04:32:59Z</dcterms:created>
  <dcterms:modified xsi:type="dcterms:W3CDTF">2011-03-15T00:08:06Z</dcterms:modified>
  <cp:category/>
  <cp:version/>
  <cp:contentType/>
  <cp:contentStatus/>
</cp:coreProperties>
</file>